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Z\Desktop\GAL\MISURE_BANDI_CARICAMENTO\bando 6_2\ALLEGATI\"/>
    </mc:Choice>
  </mc:AlternateContent>
  <xr:revisionPtr revIDLastSave="0" documentId="8_{ABCB8B3C-7461-4538-85AE-FE691D4A991D}" xr6:coauthVersionLast="46" xr6:coauthVersionMax="46" xr10:uidLastSave="{00000000-0000-0000-0000-000000000000}"/>
  <bookViews>
    <workbookView xWindow="-120" yWindow="-120" windowWidth="20730" windowHeight="11160" tabRatio="814" firstSheet="3" activeTab="9" xr2:uid="{00000000-000D-0000-FFFF-FFFF00000000}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D6" i="5"/>
  <c r="D8" i="5"/>
  <c r="D10" i="5" s="1"/>
  <c r="D14" i="5"/>
  <c r="D16" i="5" s="1"/>
  <c r="D18" i="5" s="1"/>
  <c r="D22" i="5"/>
  <c r="D24" i="5"/>
  <c r="D26" i="5" s="1"/>
  <c r="D7" i="6"/>
  <c r="D9" i="6" s="1"/>
  <c r="D16" i="6"/>
  <c r="D18" i="6"/>
  <c r="D20" i="6" s="1"/>
  <c r="D25" i="6"/>
  <c r="D27" i="6" s="1"/>
  <c r="D34" i="6"/>
  <c r="D36" i="6" s="1"/>
  <c r="H6" i="7"/>
  <c r="H7" i="7"/>
  <c r="H8" i="7"/>
  <c r="H9" i="7"/>
  <c r="H10" i="7"/>
  <c r="H11" i="7"/>
  <c r="H12" i="7"/>
  <c r="H13" i="7"/>
  <c r="H14" i="7"/>
  <c r="H15" i="7"/>
  <c r="E12" i="1"/>
  <c r="C11" i="8"/>
  <c r="E6" i="10"/>
  <c r="E7" i="10"/>
  <c r="E8" i="10"/>
  <c r="E9" i="10"/>
  <c r="E10" i="10"/>
  <c r="E11" i="10"/>
  <c r="E12" i="10"/>
  <c r="E13" i="10"/>
  <c r="E14" i="10"/>
  <c r="E15" i="10"/>
  <c r="C6" i="5"/>
  <c r="C8" i="5" s="1"/>
  <c r="C10" i="5" s="1"/>
  <c r="C14" i="5"/>
  <c r="C16" i="5" s="1"/>
  <c r="C18" i="5" s="1"/>
  <c r="C22" i="5"/>
  <c r="C24" i="5"/>
  <c r="C26" i="5" s="1"/>
  <c r="C7" i="6"/>
  <c r="C9" i="6" s="1"/>
  <c r="C16" i="6"/>
  <c r="C18" i="6" s="1"/>
  <c r="C20" i="6" s="1"/>
  <c r="C25" i="6"/>
  <c r="C27" i="6"/>
  <c r="H29" i="6" s="1"/>
  <c r="C29" i="6"/>
  <c r="C34" i="6"/>
  <c r="C36" i="6"/>
  <c r="H38" i="6" s="1"/>
  <c r="E6" i="7"/>
  <c r="E7" i="7"/>
  <c r="E8" i="7"/>
  <c r="E9" i="7"/>
  <c r="E10" i="7"/>
  <c r="E11" i="7"/>
  <c r="E12" i="7"/>
  <c r="E13" i="7"/>
  <c r="E14" i="7"/>
  <c r="E15" i="7"/>
  <c r="G37" i="4"/>
  <c r="G34" i="4"/>
  <c r="G31" i="4"/>
  <c r="C15" i="4"/>
  <c r="C28" i="4" s="1"/>
  <c r="C26" i="4"/>
  <c r="D15" i="4"/>
  <c r="D26" i="4"/>
  <c r="E15" i="4"/>
  <c r="E26" i="4"/>
  <c r="E28" i="4"/>
  <c r="F15" i="4"/>
  <c r="F26" i="4"/>
  <c r="G19" i="4"/>
  <c r="I19" i="4" s="1"/>
  <c r="G20" i="4"/>
  <c r="G21" i="4"/>
  <c r="I21" i="4" s="1"/>
  <c r="G22" i="4"/>
  <c r="I22" i="4" s="1"/>
  <c r="G23" i="4"/>
  <c r="I23" i="4" s="1"/>
  <c r="G24" i="4"/>
  <c r="I24" i="4" s="1"/>
  <c r="G25" i="4"/>
  <c r="I25" i="4" s="1"/>
  <c r="G18" i="4"/>
  <c r="G7" i="4"/>
  <c r="I7" i="4" s="1"/>
  <c r="G8" i="4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O7" i="10"/>
  <c r="N6" i="10"/>
  <c r="N16" i="10" s="1"/>
  <c r="C13" i="8" s="1"/>
  <c r="E6" i="5"/>
  <c r="E8" i="5" s="1"/>
  <c r="E10" i="5" s="1"/>
  <c r="I19" i="6"/>
  <c r="J19" i="6"/>
  <c r="H19" i="6"/>
  <c r="E16" i="6"/>
  <c r="E18" i="6" s="1"/>
  <c r="E20" i="6" s="1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36" i="6" s="1"/>
  <c r="E38" i="6" s="1"/>
  <c r="E25" i="6"/>
  <c r="E27" i="6" s="1"/>
  <c r="E7" i="6"/>
  <c r="E9" i="6"/>
  <c r="E22" i="5"/>
  <c r="E24" i="5" s="1"/>
  <c r="E26" i="5" s="1"/>
  <c r="E14" i="5"/>
  <c r="E16" i="5" s="1"/>
  <c r="E18" i="5" s="1"/>
  <c r="E17" i="1"/>
  <c r="E18" i="1"/>
  <c r="E19" i="1"/>
  <c r="E20" i="1"/>
  <c r="E21" i="1"/>
  <c r="E22" i="1"/>
  <c r="E16" i="1"/>
  <c r="E15" i="1"/>
  <c r="I20" i="4"/>
  <c r="I18" i="4"/>
  <c r="I8" i="4"/>
  <c r="O6" i="10"/>
  <c r="E11" i="6"/>
  <c r="J11" i="6"/>
  <c r="P8" i="10"/>
  <c r="K7" i="10"/>
  <c r="P10" i="7"/>
  <c r="K10" i="7"/>
  <c r="P8" i="7"/>
  <c r="K8" i="7"/>
  <c r="O10" i="7"/>
  <c r="O8" i="7"/>
  <c r="I20" i="6"/>
  <c r="K8" i="10"/>
  <c r="N7" i="10"/>
  <c r="P6" i="10"/>
  <c r="N8" i="10"/>
  <c r="N9" i="10"/>
  <c r="N10" i="10"/>
  <c r="P7" i="10"/>
  <c r="K7" i="7"/>
  <c r="P7" i="7"/>
  <c r="K9" i="7"/>
  <c r="P9" i="7"/>
  <c r="K6" i="7"/>
  <c r="P6" i="7"/>
  <c r="P16" i="7" s="1"/>
  <c r="K6" i="10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E28" i="5" l="1"/>
  <c r="E5" i="8" s="1"/>
  <c r="K16" i="7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O16" i="7"/>
  <c r="D28" i="4"/>
  <c r="E16" i="7"/>
  <c r="C7" i="8" s="1"/>
  <c r="K16" i="10"/>
  <c r="E8" i="8" s="1"/>
  <c r="F8" i="8" s="1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P16" i="10"/>
  <c r="E13" i="8" s="1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I15" i="4"/>
  <c r="H17" i="8" s="1"/>
  <c r="E16" i="10"/>
  <c r="C8" i="8" s="1"/>
  <c r="H16" i="10"/>
  <c r="D8" i="8" s="1"/>
  <c r="O16" i="10"/>
  <c r="D13" i="8" s="1"/>
  <c r="E23" i="1"/>
  <c r="E25" i="1" s="1"/>
  <c r="N16" i="7"/>
  <c r="G26" i="4"/>
  <c r="F28" i="4"/>
  <c r="H16" i="7"/>
  <c r="D7" i="8" s="1"/>
  <c r="F5" i="8"/>
  <c r="D11" i="6"/>
  <c r="I11" i="6"/>
  <c r="H11" i="6"/>
  <c r="C11" i="6"/>
  <c r="I26" i="4"/>
  <c r="D38" i="6"/>
  <c r="I38" i="6"/>
  <c r="D28" i="5"/>
  <c r="D5" i="8" s="1"/>
  <c r="C28" i="5"/>
  <c r="C5" i="8" s="1"/>
  <c r="I29" i="6"/>
  <c r="D29" i="6"/>
  <c r="J20" i="6"/>
  <c r="E29" i="6"/>
  <c r="E40" i="6" s="1"/>
  <c r="E6" i="8" s="1"/>
  <c r="J29" i="6"/>
  <c r="C38" i="6"/>
  <c r="J38" i="6"/>
  <c r="G15" i="4"/>
  <c r="H20" i="6"/>
  <c r="E17" i="8" l="1"/>
  <c r="C12" i="8"/>
  <c r="J40" i="6"/>
  <c r="E10" i="8" s="1"/>
  <c r="C40" i="6"/>
  <c r="C6" i="8" s="1"/>
  <c r="C9" i="8" s="1"/>
  <c r="C28" i="8" s="1"/>
  <c r="G28" i="4"/>
  <c r="F6" i="8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E9" i="8"/>
  <c r="F10" i="8"/>
  <c r="I17" i="8"/>
  <c r="F9" i="8"/>
  <c r="G5" i="8"/>
  <c r="F17" i="8"/>
  <c r="I40" i="6"/>
  <c r="D10" i="8" s="1"/>
  <c r="G17" i="8"/>
  <c r="H37" i="4"/>
  <c r="H31" i="4"/>
  <c r="C4" i="9"/>
  <c r="H34" i="4"/>
  <c r="D40" i="6"/>
  <c r="D6" i="8" s="1"/>
  <c r="D9" i="8" s="1"/>
  <c r="D17" i="8"/>
  <c r="H40" i="6"/>
  <c r="C10" i="8" s="1"/>
  <c r="C15" i="8" s="1"/>
  <c r="C17" i="8"/>
  <c r="I28" i="4"/>
  <c r="C16" i="8" l="1"/>
  <c r="C18" i="8" s="1"/>
  <c r="C27" i="8"/>
  <c r="E11" i="8" s="1"/>
  <c r="E15" i="8" s="1"/>
  <c r="E16" i="8" s="1"/>
  <c r="E18" i="8" s="1"/>
  <c r="G10" i="8"/>
  <c r="H5" i="8"/>
  <c r="G9" i="8"/>
  <c r="J17" i="8"/>
  <c r="F11" i="8"/>
  <c r="F12" i="8"/>
  <c r="D12" i="8"/>
  <c r="D11" i="8"/>
  <c r="D15" i="8" s="1"/>
  <c r="D16" i="8" s="1"/>
  <c r="D18" i="8" s="1"/>
  <c r="E12" i="8"/>
  <c r="F15" i="8" l="1"/>
  <c r="F16" i="8" s="1"/>
  <c r="F18" i="8" s="1"/>
  <c r="F19" i="8"/>
  <c r="F20" i="8" s="1"/>
  <c r="C8" i="9" s="1"/>
  <c r="D19" i="8"/>
  <c r="D20" i="8"/>
  <c r="C6" i="9" s="1"/>
  <c r="E19" i="8"/>
  <c r="E20" i="8"/>
  <c r="C7" i="9" s="1"/>
  <c r="H9" i="8"/>
  <c r="I5" i="8"/>
  <c r="G12" i="8"/>
  <c r="G11" i="8"/>
  <c r="G15" i="8" s="1"/>
  <c r="G16" i="8" s="1"/>
  <c r="G18" i="8" s="1"/>
  <c r="K17" i="8"/>
  <c r="H10" i="8"/>
  <c r="C19" i="8"/>
  <c r="C20" i="8" s="1"/>
  <c r="C5" i="9" s="1"/>
  <c r="G19" i="8" l="1"/>
  <c r="G20" i="8" s="1"/>
  <c r="C9" i="9" s="1"/>
  <c r="C28" i="9"/>
  <c r="C26" i="9"/>
  <c r="I10" i="8"/>
  <c r="H12" i="8"/>
  <c r="H11" i="8"/>
  <c r="L17" i="8"/>
  <c r="I9" i="8"/>
  <c r="J5" i="8"/>
  <c r="H15" i="8" l="1"/>
  <c r="H16" i="8" s="1"/>
  <c r="H18" i="8" s="1"/>
  <c r="H19" i="8" s="1"/>
  <c r="H20" i="8" s="1"/>
  <c r="C10" i="9" s="1"/>
  <c r="J10" i="8"/>
  <c r="I12" i="8"/>
  <c r="I11" i="8"/>
  <c r="J9" i="8"/>
  <c r="K5" i="8"/>
  <c r="M17" i="8"/>
  <c r="I15" i="8" l="1"/>
  <c r="I16" i="8" s="1"/>
  <c r="I18" i="8" s="1"/>
  <c r="I19" i="8" s="1"/>
  <c r="I20" i="8" s="1"/>
  <c r="C11" i="9" s="1"/>
  <c r="K10" i="8"/>
  <c r="N17" i="8"/>
  <c r="J12" i="8"/>
  <c r="J11" i="8"/>
  <c r="L5" i="8"/>
  <c r="K9" i="8"/>
  <c r="J15" i="8" l="1"/>
  <c r="J16" i="8" s="1"/>
  <c r="J18" i="8" s="1"/>
  <c r="J19" i="8" s="1"/>
  <c r="J20" i="8" s="1"/>
  <c r="C12" i="9" s="1"/>
  <c r="O17" i="8"/>
  <c r="L10" i="8"/>
  <c r="L9" i="8"/>
  <c r="M5" i="8"/>
  <c r="K11" i="8"/>
  <c r="K12" i="8"/>
  <c r="K15" i="8" l="1"/>
  <c r="K16" i="8" s="1"/>
  <c r="K18" i="8" s="1"/>
  <c r="K19" i="8" s="1"/>
  <c r="M10" i="8"/>
  <c r="N5" i="8"/>
  <c r="M9" i="8"/>
  <c r="L12" i="8"/>
  <c r="L11" i="8"/>
  <c r="P17" i="8"/>
  <c r="L15" i="8" l="1"/>
  <c r="L16" i="8" s="1"/>
  <c r="L18" i="8" s="1"/>
  <c r="K20" i="8"/>
  <c r="C13" i="9" s="1"/>
  <c r="L19" i="8"/>
  <c r="L20" i="8" s="1"/>
  <c r="C14" i="9" s="1"/>
  <c r="M12" i="8"/>
  <c r="M15" i="8" s="1"/>
  <c r="M16" i="8" s="1"/>
  <c r="M18" i="8" s="1"/>
  <c r="M11" i="8"/>
  <c r="N10" i="8"/>
  <c r="N9" i="8"/>
  <c r="O5" i="8"/>
  <c r="Q17" i="8"/>
  <c r="M19" i="8" l="1"/>
  <c r="M20" i="8"/>
  <c r="C15" i="9" s="1"/>
  <c r="O10" i="8"/>
  <c r="R17" i="8"/>
  <c r="N11" i="8"/>
  <c r="N12" i="8"/>
  <c r="P5" i="8"/>
  <c r="O9" i="8"/>
  <c r="N15" i="8" l="1"/>
  <c r="N16" i="8" s="1"/>
  <c r="N18" i="8" s="1"/>
  <c r="N19" i="8" s="1"/>
  <c r="N20" i="8" s="1"/>
  <c r="C16" i="9" s="1"/>
  <c r="S17" i="8"/>
  <c r="P10" i="8"/>
  <c r="Q5" i="8"/>
  <c r="P9" i="8"/>
  <c r="O11" i="8"/>
  <c r="O12" i="8"/>
  <c r="O15" i="8" l="1"/>
  <c r="O16" i="8" s="1"/>
  <c r="O18" i="8" s="1"/>
  <c r="O19" i="8" s="1"/>
  <c r="O20" i="8" s="1"/>
  <c r="C17" i="9" s="1"/>
  <c r="P12" i="8"/>
  <c r="P11" i="8"/>
  <c r="Q10" i="8"/>
  <c r="T17" i="8"/>
  <c r="Q9" i="8"/>
  <c r="R5" i="8"/>
  <c r="P15" i="8" l="1"/>
  <c r="P16" i="8" s="1"/>
  <c r="P18" i="8" s="1"/>
  <c r="P19" i="8" s="1"/>
  <c r="P20" i="8" s="1"/>
  <c r="C18" i="9" s="1"/>
  <c r="U17" i="8"/>
  <c r="R10" i="8"/>
  <c r="S5" i="8"/>
  <c r="R9" i="8"/>
  <c r="Q12" i="8"/>
  <c r="Q11" i="8"/>
  <c r="Q15" i="8" s="1"/>
  <c r="Q16" i="8" s="1"/>
  <c r="Q18" i="8" s="1"/>
  <c r="Q19" i="8" l="1"/>
  <c r="Q20" i="8" s="1"/>
  <c r="C19" i="9" s="1"/>
  <c r="V17" i="8"/>
  <c r="R12" i="8"/>
  <c r="R11" i="8"/>
  <c r="T5" i="8"/>
  <c r="S9" i="8"/>
  <c r="S10" i="8"/>
  <c r="R15" i="8" l="1"/>
  <c r="R16" i="8" s="1"/>
  <c r="R18" i="8" s="1"/>
  <c r="R19" i="8" s="1"/>
  <c r="R20" i="8" s="1"/>
  <c r="C20" i="9" s="1"/>
  <c r="T9" i="8"/>
  <c r="U5" i="8"/>
  <c r="T10" i="8"/>
  <c r="S12" i="8"/>
  <c r="S11" i="8"/>
  <c r="S15" i="8" l="1"/>
  <c r="S16" i="8" s="1"/>
  <c r="S18" i="8" s="1"/>
  <c r="S19" i="8" s="1"/>
  <c r="S20" i="8" s="1"/>
  <c r="C21" i="9" s="1"/>
  <c r="U10" i="8"/>
  <c r="T12" i="8"/>
  <c r="T11" i="8"/>
  <c r="V5" i="8"/>
  <c r="V9" i="8" s="1"/>
  <c r="U9" i="8"/>
  <c r="T15" i="8" l="1"/>
  <c r="T16" i="8" s="1"/>
  <c r="T18" i="8" s="1"/>
  <c r="T19" i="8" s="1"/>
  <c r="T20" i="8" s="1"/>
  <c r="C22" i="9" s="1"/>
  <c r="V12" i="8"/>
  <c r="V11" i="8"/>
  <c r="V10" i="8"/>
  <c r="U12" i="8"/>
  <c r="U11" i="8"/>
  <c r="U15" i="8" s="1"/>
  <c r="U16" i="8" s="1"/>
  <c r="U18" i="8" s="1"/>
  <c r="U19" i="8" l="1"/>
  <c r="U20" i="8" s="1"/>
  <c r="C23" i="9" s="1"/>
  <c r="V15" i="8"/>
  <c r="V16" i="8" s="1"/>
  <c r="V18" i="8" s="1"/>
  <c r="V19" i="8" l="1"/>
  <c r="V20" i="8" s="1"/>
  <c r="C24" i="9" s="1"/>
</calcChain>
</file>

<file path=xl/sharedStrings.xml><?xml version="1.0" encoding="utf-8"?>
<sst xmlns="http://schemas.openxmlformats.org/spreadsheetml/2006/main" count="373" uniqueCount="250">
  <si>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</si>
  <si>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</si>
  <si>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</si>
  <si>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</si>
  <si>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</si>
  <si>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</si>
  <si>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</si>
  <si>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</si>
  <si>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</si>
  <si>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</si>
  <si>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</si>
  <si>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</si>
  <si>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</si>
  <si>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</si>
  <si>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</si>
  <si>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</si>
  <si>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</si>
  <si>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</si>
  <si>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</si>
  <si>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</si>
  <si>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</si>
  <si>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</si>
  <si>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</si>
  <si>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</si>
  <si>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</si>
  <si>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</si>
  <si>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</si>
  <si>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</si>
  <si>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</si>
  <si>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</si>
  <si>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</si>
  <si>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</si>
  <si>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</si>
  <si>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</si>
  <si>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</si>
  <si>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</si>
  <si>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</si>
  <si>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</si>
  <si>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</si>
  <si>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</si>
  <si>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</si>
  <si>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</si>
  <si>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</si>
  <si>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</si>
  <si>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</si>
  <si>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</si>
  <si>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</si>
  <si>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</si>
  <si>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</si>
  <si>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</si>
  <si>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</si>
  <si>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</si>
  <si>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</si>
  <si>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</si>
  <si>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</si>
  <si>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</si>
  <si>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</si>
  <si>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</si>
  <si>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</si>
  <si>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</si>
  <si>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</si>
  <si>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</si>
  <si>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</si>
  <si>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</si>
  <si>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</si>
  <si>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</si>
  <si>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</si>
  <si>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</si>
  <si>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</si>
  <si>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</si>
  <si>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</si>
  <si>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</si>
  <si>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</si>
  <si>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</si>
  <si>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</si>
  <si>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</si>
  <si>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</si>
  <si>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</si>
  <si>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</si>
  <si>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</si>
  <si>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</si>
  <si>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</si>
  <si>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</si>
  <si>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</si>
  <si>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</si>
  <si>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</si>
  <si>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</si>
  <si>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</si>
  <si>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</si>
  <si>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</si>
  <si>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</si>
  <si>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</si>
  <si>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</si>
  <si>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</si>
  <si>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</si>
  <si>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</si>
  <si>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</si>
  <si>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</si>
  <si>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</si>
  <si>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</si>
  <si>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</si>
  <si>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</si>
  <si>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</si>
  <si>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</si>
  <si>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</si>
  <si>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</si>
  <si>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</si>
  <si>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</si>
  <si>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</si>
  <si>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</si>
  <si>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</si>
  <si>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</si>
  <si>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</si>
  <si>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</si>
  <si>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</si>
  <si>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</si>
  <si>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</si>
  <si>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</si>
  <si>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</si>
  <si>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</si>
  <si>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</si>
  <si>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</si>
  <si>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</si>
  <si>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</si>
  <si>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</si>
  <si>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</si>
  <si>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</si>
  <si>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</si>
  <si>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</si>
  <si>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</si>
  <si>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</si>
  <si>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</si>
  <si>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</si>
  <si>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</si>
  <si>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</si>
  <si>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</si>
  <si>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</si>
  <si>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</si>
  <si>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</si>
  <si>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</si>
  <si>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</si>
  <si>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</si>
  <si>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</si>
  <si>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</si>
  <si>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</si>
  <si>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</si>
  <si>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</si>
  <si>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</si>
  <si>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</si>
  <si>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</si>
  <si>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</si>
  <si>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</si>
  <si>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</si>
  <si>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</si>
  <si>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</si>
  <si>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</si>
  <si>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</si>
  <si>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</si>
  <si>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</si>
  <si>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</si>
  <si>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</si>
  <si>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</si>
  <si>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</si>
  <si>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</si>
  <si>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</si>
  <si>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</si>
  <si>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</si>
  <si>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</si>
  <si>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</si>
  <si>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</si>
  <si>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</si>
  <si>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</si>
  <si>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</si>
  <si>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</si>
  <si>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</si>
  <si>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</si>
  <si>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</si>
  <si>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</si>
  <si>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</si>
  <si>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</si>
  <si>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</si>
  <si>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</si>
  <si>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</si>
  <si>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</si>
  <si>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</si>
  <si>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</si>
  <si>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</si>
  <si>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</si>
  <si>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</si>
  <si>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</si>
  <si>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</si>
  <si>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</si>
  <si>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</si>
  <si>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</si>
  <si>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</si>
  <si>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</si>
  <si>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</si>
  <si>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</si>
  <si>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</si>
  <si>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</si>
  <si>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</si>
  <si>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</si>
  <si>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</si>
  <si>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</si>
  <si>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</si>
  <si>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</si>
  <si>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</si>
  <si>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</si>
  <si>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</si>
  <si>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</si>
  <si>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</si>
  <si>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</si>
  <si>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</si>
  <si>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</si>
  <si>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</si>
  <si>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</si>
  <si>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</si>
  <si>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</si>
  <si>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</si>
  <si>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</si>
  <si>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</si>
  <si>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</si>
  <si>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</si>
  <si>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</si>
  <si>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</si>
  <si>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</si>
  <si>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</si>
  <si>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</si>
  <si>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</si>
  <si>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</si>
  <si>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</si>
  <si>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</si>
  <si>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</si>
  <si>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</si>
  <si>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</si>
  <si>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</si>
  <si>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</si>
  <si>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</si>
  <si>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</si>
  <si>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 xml:space="preserve">MISURA 19
Sostegno allo sviluppo locale LEADER
SOTTOMISURA 19.2 
Sostegno all’esecuzione degli interventi nell’ambito della strategia SLTP
TIPOLOGIA DI INTERVENTO - OPERAZIONE 19.2.1 6.2.1 
“Aiuti all’avviamento aziendale di attività non agricole in aree rurali”
(art. 19 del Regolamento (UE) N. 1305/2013)
</t>
  </si>
  <si>
    <t>Agricoltore attivo</t>
  </si>
  <si>
    <t>Coadiuvante familiare</t>
  </si>
  <si>
    <t>Microimpresa o piccola impresa non agricola</t>
  </si>
  <si>
    <t>beneficiario</t>
  </si>
  <si>
    <t>alla domanda di sostegno</t>
  </si>
  <si>
    <t>Avvio di locali commerciali al dettaglio specializzati nella vendita di prodotti agricoli e agroalimentari tipici (non compresi nell’Allegato I del Trattato e non di provenienza aziendale);</t>
  </si>
  <si>
    <t>Eventuali altri costi di gestione (*)</t>
  </si>
  <si>
    <t>Nota: (*) inserire solo gli eventuali altri costi di gestione (tra cui gli investimenti immateriali).</t>
  </si>
  <si>
    <t xml:space="preserve">Il prospetto è compilato in automatico in base ai dati prima inseriti. </t>
  </si>
  <si>
    <t xml:space="preserve">Gruppo di Azione Locale
GAL TERRE DI ARGIL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</si>
</sst>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[$€-410]\ * #,##0.00_-;\-[$€-410]\ * #,##0.00_-;_-[$€-410]\ * &quot;-&quot;??_-;_-@_-"/>
    <numFmt numFmtId="167" formatCode="_-[$€-410]\ * #,##0_-;\-[$€-410]\ * #,##0_-;_-[$€-410]\ * &quot;-&quot;??_-;_-@_-"/>
    <numFmt numFmtId="168" formatCode="0.0%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5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5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5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5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6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6" fontId="4" fillId="5" borderId="1" xfId="3" applyNumberFormat="1" applyFont="1" applyFill="1" applyBorder="1" applyAlignment="1">
      <alignment vertical="center"/>
    </xf>
    <xf numFmtId="166" fontId="5" fillId="3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top"/>
    </xf>
    <xf numFmtId="166" fontId="4" fillId="5" borderId="1" xfId="1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3" borderId="1" xfId="0" applyNumberFormat="1" applyFont="1" applyFill="1" applyBorder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7" fontId="6" fillId="0" borderId="1" xfId="1" applyNumberFormat="1" applyFont="1" applyBorder="1" applyAlignment="1">
      <alignment vertical="center"/>
    </xf>
    <xf numFmtId="167" fontId="5" fillId="3" borderId="1" xfId="1" applyNumberFormat="1" applyFont="1" applyFill="1" applyBorder="1" applyAlignment="1">
      <alignment vertical="center"/>
    </xf>
    <xf numFmtId="167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5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5" fontId="29" fillId="3" borderId="1" xfId="4" applyNumberFormat="1" applyFont="1" applyFill="1" applyBorder="1" applyAlignment="1">
      <alignment vertical="center"/>
    </xf>
    <xf numFmtId="165" fontId="29" fillId="2" borderId="1" xfId="4" applyNumberFormat="1" applyFont="1" applyFill="1" applyBorder="1" applyAlignment="1">
      <alignment vertical="center"/>
    </xf>
    <xf numFmtId="165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5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5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168" fontId="46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8" fontId="46" fillId="3" borderId="0" xfId="6" applyNumberFormat="1" applyFont="1" applyFill="1" applyBorder="1" applyAlignment="1">
      <alignment horizontal="center" vertical="center"/>
    </xf>
    <xf numFmtId="166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5" fontId="47" fillId="2" borderId="1" xfId="3" applyNumberFormat="1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vertical="center"/>
    </xf>
    <xf numFmtId="166" fontId="47" fillId="5" borderId="1" xfId="3" applyNumberFormat="1" applyFont="1" applyFill="1" applyBorder="1" applyAlignment="1">
      <alignment vertical="center"/>
    </xf>
    <xf numFmtId="166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6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0" fontId="58" fillId="7" borderId="2" xfId="0" applyFont="1" applyFill="1" applyBorder="1" applyAlignment="1">
      <alignment horizontal="left" vertical="top" wrapText="1"/>
    </xf>
    <xf numFmtId="0" fontId="58" fillId="7" borderId="4" xfId="0" applyFont="1" applyFill="1" applyBorder="1" applyAlignment="1">
      <alignment horizontal="left" vertical="top" wrapText="1"/>
    </xf>
    <xf numFmtId="0" fontId="58" fillId="7" borderId="3" xfId="0" applyFont="1" applyFill="1" applyBorder="1" applyAlignment="1">
      <alignment horizontal="left" vertical="top" wrapText="1"/>
    </xf>
    <xf numFmtId="0" fontId="56" fillId="7" borderId="2" xfId="0" applyNumberFormat="1" applyFont="1" applyFill="1" applyBorder="1" applyAlignment="1" applyProtection="1">
      <alignment horizontal="left" vertical="center"/>
      <protection locked="0"/>
    </xf>
    <xf numFmtId="0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NumberFormat="1" applyFont="1" applyBorder="1" applyAlignment="1">
      <alignment horizontal="left" vertical="center"/>
    </xf>
    <xf numFmtId="0" fontId="57" fillId="0" borderId="3" xfId="0" applyNumberFormat="1" applyFont="1" applyBorder="1" applyAlignment="1">
      <alignment horizontal="left" vertical="center"/>
    </xf>
    <xf numFmtId="14" fontId="56" fillId="7" borderId="2" xfId="0" applyNumberFormat="1" applyFont="1" applyFill="1" applyBorder="1" applyAlignment="1" applyProtection="1">
      <alignment horizontal="left" vertical="center"/>
      <protection locked="0"/>
    </xf>
    <xf numFmtId="14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center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5" fillId="3" borderId="2" xfId="0" applyNumberFormat="1" applyFont="1" applyFill="1" applyBorder="1" applyAlignment="1">
      <alignment horizontal="left" vertical="center"/>
    </xf>
    <xf numFmtId="166" fontId="5" fillId="3" borderId="4" xfId="0" applyNumberFormat="1" applyFont="1" applyFill="1" applyBorder="1" applyAlignment="1">
      <alignment horizontal="left" vertical="center"/>
    </xf>
    <xf numFmtId="166" fontId="5" fillId="3" borderId="3" xfId="0" applyNumberFormat="1" applyFont="1" applyFill="1" applyBorder="1" applyAlignment="1">
      <alignment horizontal="left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 xr:uid="{00000000-0005-0000-0000-000001000000}"/>
    <cellStyle name="Migliaia" xfId="1" builtinId="3"/>
    <cellStyle name="Migliaia 2" xfId="4" xr:uid="{00000000-0005-0000-0000-000020000000}"/>
    <cellStyle name="Normale" xfId="0" builtinId="0"/>
    <cellStyle name="Normale 2" xfId="2" xr:uid="{00000000-0005-0000-0000-000022000000}"/>
    <cellStyle name="Percentuale" xfId="6" builtinId="5"/>
    <cellStyle name="Percentuale 2" xfId="5" xr:uid="{00000000-0005-0000-0000-00002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3"/>
  <sheetViews>
    <sheetView zoomScale="40" zoomScaleNormal="40" workbookViewId="0">
      <selection activeCell="A3" sqref="A3"/>
    </sheetView>
  </sheetViews>
  <sheetFormatPr defaultColWidth="9.140625" defaultRowHeight="14.25" x14ac:dyDescent="0.25"/>
  <cols>
    <col min="1" max="1" width="113.140625" style="41" customWidth="1"/>
    <col min="2" max="16384" width="9.140625" style="41"/>
  </cols>
  <sheetData>
    <row r="1" spans="1:1" ht="54" x14ac:dyDescent="0.25">
      <c r="A1" s="114" t="s">
        <v>249</v>
      </c>
    </row>
    <row r="2" spans="1:1" ht="18" customHeight="1" x14ac:dyDescent="0.25">
      <c r="A2" s="44"/>
    </row>
    <row r="3" spans="1:1" ht="234" x14ac:dyDescent="0.25">
      <c r="A3" s="181" t="s">
        <v>239</v>
      </c>
    </row>
    <row r="4" spans="1:1" ht="44.65" customHeight="1" x14ac:dyDescent="0.25">
      <c r="A4" s="46"/>
    </row>
    <row r="5" spans="1:1" ht="33" x14ac:dyDescent="0.25">
      <c r="A5" s="182" t="s">
        <v>191</v>
      </c>
    </row>
    <row r="6" spans="1:1" ht="28.9" customHeight="1" x14ac:dyDescent="0.25">
      <c r="A6" s="46"/>
    </row>
    <row r="7" spans="1:1" ht="39" customHeight="1" x14ac:dyDescent="0.25">
      <c r="A7" s="45" t="s">
        <v>126</v>
      </c>
    </row>
    <row r="8" spans="1:1" ht="56.25" customHeight="1" x14ac:dyDescent="0.25">
      <c r="A8" s="47"/>
    </row>
    <row r="9" spans="1:1" ht="19.899999999999999" customHeight="1" x14ac:dyDescent="0.25">
      <c r="A9" s="71"/>
    </row>
    <row r="10" spans="1:1" ht="63" customHeight="1" x14ac:dyDescent="0.25">
      <c r="A10" s="114" t="s">
        <v>203</v>
      </c>
    </row>
    <row r="11" spans="1:1" ht="56.25" customHeight="1" x14ac:dyDescent="0.25">
      <c r="A11" s="47"/>
    </row>
    <row r="13" spans="1:1" ht="81" customHeight="1" x14ac:dyDescent="0.25">
      <c r="A13" s="114" t="s">
        <v>204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9"/>
  <sheetViews>
    <sheetView tabSelected="1" workbookViewId="0">
      <selection activeCell="B27" sqref="B27"/>
    </sheetView>
  </sheetViews>
  <sheetFormatPr defaultColWidth="9.140625" defaultRowHeight="12.75" x14ac:dyDescent="0.25"/>
  <cols>
    <col min="1" max="1" width="2.710937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17.42578125" style="2" customWidth="1"/>
    <col min="8" max="8" width="21" style="2" customWidth="1"/>
    <col min="9" max="9" width="22.85546875" style="2" customWidth="1"/>
    <col min="10" max="16384" width="9.140625" style="2"/>
  </cols>
  <sheetData>
    <row r="1" spans="1:9" ht="12" customHeight="1" x14ac:dyDescent="0.25"/>
    <row r="2" spans="1:9" ht="24" customHeight="1" x14ac:dyDescent="0.25">
      <c r="B2" s="238" t="s">
        <v>174</v>
      </c>
      <c r="C2" s="239"/>
      <c r="D2" s="239"/>
      <c r="E2" s="239"/>
      <c r="F2" s="239"/>
      <c r="G2" s="239"/>
      <c r="H2" s="239"/>
      <c r="I2" s="240"/>
    </row>
    <row r="3" spans="1:9" ht="19.5" customHeight="1" x14ac:dyDescent="0.25">
      <c r="B3" s="120"/>
      <c r="C3" s="120"/>
      <c r="D3" s="120"/>
      <c r="E3" s="120"/>
      <c r="F3" s="120"/>
      <c r="G3" s="120"/>
      <c r="H3" s="120"/>
      <c r="I3" s="120"/>
    </row>
    <row r="4" spans="1:9" ht="14.25" x14ac:dyDescent="0.25">
      <c r="B4" s="140" t="s">
        <v>217</v>
      </c>
      <c r="C4" s="141" t="s">
        <v>215</v>
      </c>
      <c r="D4" s="141" t="s">
        <v>216</v>
      </c>
      <c r="E4" s="141" t="s">
        <v>152</v>
      </c>
      <c r="F4" s="141" t="s">
        <v>153</v>
      </c>
      <c r="G4" s="141" t="s">
        <v>218</v>
      </c>
      <c r="H4" s="134"/>
      <c r="I4" s="134"/>
    </row>
    <row r="5" spans="1:9" ht="14.25" x14ac:dyDescent="0.25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 x14ac:dyDescent="0.25">
      <c r="B6" s="135" t="s">
        <v>222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 x14ac:dyDescent="0.25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 x14ac:dyDescent="0.25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 x14ac:dyDescent="0.25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 x14ac:dyDescent="0.25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 x14ac:dyDescent="0.25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 x14ac:dyDescent="0.25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 x14ac:dyDescent="0.25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 x14ac:dyDescent="0.25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 x14ac:dyDescent="0.25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 x14ac:dyDescent="0.25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 x14ac:dyDescent="0.25">
      <c r="B17" s="135" t="s">
        <v>223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 x14ac:dyDescent="0.25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 x14ac:dyDescent="0.25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 x14ac:dyDescent="0.25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 x14ac:dyDescent="0.25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 x14ac:dyDescent="0.25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 x14ac:dyDescent="0.25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 x14ac:dyDescent="0.25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 x14ac:dyDescent="0.25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 x14ac:dyDescent="0.25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 x14ac:dyDescent="0.25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 x14ac:dyDescent="0.25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3.9" customHeight="1" x14ac:dyDescent="0.25">
      <c r="B30" s="242" t="s">
        <v>219</v>
      </c>
      <c r="C30" s="119"/>
      <c r="D30" s="119"/>
      <c r="E30" s="119"/>
      <c r="F30" s="119"/>
      <c r="G30" s="3" t="s">
        <v>2</v>
      </c>
      <c r="H30" s="3" t="s">
        <v>209</v>
      </c>
    </row>
    <row r="31" spans="2:11" ht="15.75" x14ac:dyDescent="0.25">
      <c r="B31" s="243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.75" x14ac:dyDescent="0.25">
      <c r="B32" s="116"/>
      <c r="C32" s="116"/>
      <c r="D32" s="116"/>
      <c r="E32" s="116"/>
      <c r="F32" s="116"/>
      <c r="G32" s="118"/>
      <c r="H32" s="117"/>
    </row>
    <row r="33" spans="2:9" ht="43.15" customHeight="1" x14ac:dyDescent="0.25">
      <c r="B33" s="242" t="s">
        <v>220</v>
      </c>
      <c r="C33" s="119"/>
      <c r="D33" s="119"/>
      <c r="E33" s="119"/>
      <c r="F33" s="119"/>
      <c r="G33" s="3" t="s">
        <v>2</v>
      </c>
      <c r="H33" s="3" t="s">
        <v>209</v>
      </c>
    </row>
    <row r="34" spans="2:9" ht="15.75" x14ac:dyDescent="0.25">
      <c r="B34" s="243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9" x14ac:dyDescent="0.25">
      <c r="B35" s="116"/>
      <c r="C35" s="116"/>
      <c r="D35" s="116"/>
      <c r="E35" s="116"/>
      <c r="F35" s="116"/>
      <c r="G35" s="116"/>
      <c r="H35" s="116"/>
    </row>
    <row r="36" spans="2:9" ht="43.9" customHeight="1" x14ac:dyDescent="0.25">
      <c r="B36" s="242" t="s">
        <v>221</v>
      </c>
      <c r="C36" s="119"/>
      <c r="D36" s="119"/>
      <c r="E36" s="119"/>
      <c r="F36" s="119"/>
      <c r="G36" s="3" t="s">
        <v>2</v>
      </c>
      <c r="H36" s="3" t="s">
        <v>209</v>
      </c>
    </row>
    <row r="37" spans="2:9" ht="15.75" x14ac:dyDescent="0.25">
      <c r="B37" s="243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9" ht="18.75" x14ac:dyDescent="0.25">
      <c r="B39" s="241"/>
      <c r="C39" s="241"/>
      <c r="D39" s="241"/>
      <c r="E39" s="241"/>
      <c r="F39" s="241"/>
      <c r="G39" s="241"/>
      <c r="H39" s="241"/>
      <c r="I39" s="241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E27"/>
  <sheetViews>
    <sheetView workbookViewId="0">
      <selection activeCell="H9" sqref="H9"/>
    </sheetView>
  </sheetViews>
  <sheetFormatPr defaultColWidth="9.140625" defaultRowHeight="12.75" x14ac:dyDescent="0.25"/>
  <cols>
    <col min="1" max="1" width="2.7109375" style="2" customWidth="1"/>
    <col min="2" max="2" width="28.7109375" style="2" customWidth="1"/>
    <col min="3" max="3" width="15" style="2" customWidth="1"/>
    <col min="4" max="4" width="14.7109375" style="2" customWidth="1"/>
    <col min="5" max="5" width="20.28515625" style="2" customWidth="1"/>
    <col min="6" max="16384" width="9.140625" style="2"/>
  </cols>
  <sheetData>
    <row r="1" spans="2:5" ht="12" customHeight="1" x14ac:dyDescent="0.25"/>
    <row r="2" spans="2:5" ht="19.5" customHeight="1" x14ac:dyDescent="0.25">
      <c r="B2" s="244" t="s">
        <v>110</v>
      </c>
      <c r="C2" s="245"/>
      <c r="D2" s="245"/>
      <c r="E2" s="246"/>
    </row>
    <row r="3" spans="2:5" ht="15" customHeight="1" x14ac:dyDescent="0.25">
      <c r="B3" s="257"/>
      <c r="C3" s="257"/>
      <c r="D3" s="257"/>
      <c r="E3" s="257"/>
    </row>
    <row r="4" spans="2:5" ht="15" customHeight="1" x14ac:dyDescent="0.25">
      <c r="B4" s="247" t="s">
        <v>122</v>
      </c>
      <c r="C4" s="248"/>
      <c r="D4" s="249"/>
      <c r="E4" s="4" t="s">
        <v>2</v>
      </c>
    </row>
    <row r="5" spans="2:5" ht="15" customHeight="1" x14ac:dyDescent="0.25">
      <c r="B5" s="250"/>
      <c r="C5" s="251"/>
      <c r="D5" s="252"/>
      <c r="E5" s="56"/>
    </row>
    <row r="6" spans="2:5" ht="15" customHeight="1" x14ac:dyDescent="0.25">
      <c r="B6" s="250"/>
      <c r="C6" s="251"/>
      <c r="D6" s="252"/>
      <c r="E6" s="56"/>
    </row>
    <row r="7" spans="2:5" ht="15" customHeight="1" x14ac:dyDescent="0.25">
      <c r="B7" s="250"/>
      <c r="C7" s="251"/>
      <c r="D7" s="252"/>
      <c r="E7" s="56"/>
    </row>
    <row r="8" spans="2:5" ht="15" customHeight="1" x14ac:dyDescent="0.25">
      <c r="B8" s="250"/>
      <c r="C8" s="251"/>
      <c r="D8" s="252"/>
      <c r="E8" s="56"/>
    </row>
    <row r="9" spans="2:5" ht="15" customHeight="1" x14ac:dyDescent="0.25">
      <c r="B9" s="250"/>
      <c r="C9" s="251"/>
      <c r="D9" s="252"/>
      <c r="E9" s="56"/>
    </row>
    <row r="10" spans="2:5" ht="15" customHeight="1" x14ac:dyDescent="0.25">
      <c r="B10" s="250"/>
      <c r="C10" s="251"/>
      <c r="D10" s="252"/>
      <c r="E10" s="56"/>
    </row>
    <row r="11" spans="2:5" ht="15" customHeight="1" x14ac:dyDescent="0.25">
      <c r="B11" s="250"/>
      <c r="C11" s="251"/>
      <c r="D11" s="252"/>
      <c r="E11" s="56"/>
    </row>
    <row r="12" spans="2:5" ht="15" customHeight="1" x14ac:dyDescent="0.25">
      <c r="B12" s="254" t="s">
        <v>114</v>
      </c>
      <c r="C12" s="255"/>
      <c r="D12" s="256"/>
      <c r="E12" s="57">
        <f>SUM(E5:E11)</f>
        <v>0</v>
      </c>
    </row>
    <row r="13" spans="2:5" ht="15" customHeight="1" x14ac:dyDescent="0.25">
      <c r="B13" s="258"/>
      <c r="C13" s="258"/>
      <c r="D13" s="258"/>
      <c r="E13" s="258"/>
    </row>
    <row r="14" spans="2:5" ht="15" customHeight="1" x14ac:dyDescent="0.25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 x14ac:dyDescent="0.25">
      <c r="B15" s="48"/>
      <c r="C15" s="49"/>
      <c r="D15" s="56"/>
      <c r="E15" s="58">
        <f>C15*D15</f>
        <v>0</v>
      </c>
    </row>
    <row r="16" spans="2:5" ht="15" customHeight="1" x14ac:dyDescent="0.25">
      <c r="B16" s="48"/>
      <c r="C16" s="49"/>
      <c r="D16" s="56"/>
      <c r="E16" s="58">
        <f t="shared" ref="E16:E22" si="0">C16*D16</f>
        <v>0</v>
      </c>
    </row>
    <row r="17" spans="2:5" ht="15" customHeight="1" x14ac:dyDescent="0.25">
      <c r="B17" s="48"/>
      <c r="C17" s="49"/>
      <c r="D17" s="56"/>
      <c r="E17" s="58">
        <f t="shared" si="0"/>
        <v>0</v>
      </c>
    </row>
    <row r="18" spans="2:5" ht="15" customHeight="1" x14ac:dyDescent="0.25">
      <c r="B18" s="48"/>
      <c r="C18" s="49"/>
      <c r="D18" s="56"/>
      <c r="E18" s="58">
        <f t="shared" si="0"/>
        <v>0</v>
      </c>
    </row>
    <row r="19" spans="2:5" ht="15" customHeight="1" x14ac:dyDescent="0.25">
      <c r="B19" s="48"/>
      <c r="C19" s="49"/>
      <c r="D19" s="56"/>
      <c r="E19" s="58">
        <f t="shared" si="0"/>
        <v>0</v>
      </c>
    </row>
    <row r="20" spans="2:5" ht="15" customHeight="1" x14ac:dyDescent="0.25">
      <c r="B20" s="48"/>
      <c r="C20" s="49"/>
      <c r="D20" s="56"/>
      <c r="E20" s="58">
        <f t="shared" si="0"/>
        <v>0</v>
      </c>
    </row>
    <row r="21" spans="2:5" ht="15" customHeight="1" x14ac:dyDescent="0.25">
      <c r="B21" s="48"/>
      <c r="C21" s="49"/>
      <c r="D21" s="56"/>
      <c r="E21" s="58">
        <f t="shared" si="0"/>
        <v>0</v>
      </c>
    </row>
    <row r="22" spans="2:5" ht="15" customHeight="1" x14ac:dyDescent="0.25">
      <c r="B22" s="48"/>
      <c r="C22" s="49"/>
      <c r="D22" s="56"/>
      <c r="E22" s="58">
        <f t="shared" si="0"/>
        <v>0</v>
      </c>
    </row>
    <row r="23" spans="2:5" ht="15" customHeight="1" x14ac:dyDescent="0.25">
      <c r="B23" s="254" t="s">
        <v>113</v>
      </c>
      <c r="C23" s="255"/>
      <c r="D23" s="256"/>
      <c r="E23" s="57">
        <f>SUM(E15:E22)</f>
        <v>0</v>
      </c>
    </row>
    <row r="24" spans="2:5" ht="15" customHeight="1" x14ac:dyDescent="0.25">
      <c r="B24" s="258"/>
      <c r="C24" s="258"/>
      <c r="D24" s="258"/>
      <c r="E24" s="258"/>
    </row>
    <row r="25" spans="2:5" ht="15" customHeight="1" x14ac:dyDescent="0.25">
      <c r="B25" s="254" t="s">
        <v>118</v>
      </c>
      <c r="C25" s="255"/>
      <c r="D25" s="256"/>
      <c r="E25" s="57">
        <f>E12+E23</f>
        <v>0</v>
      </c>
    </row>
    <row r="26" spans="2:5" ht="12.75" customHeight="1" x14ac:dyDescent="0.25"/>
    <row r="27" spans="2:5" ht="42" customHeight="1" x14ac:dyDescent="0.25">
      <c r="B27" s="253" t="s">
        <v>119</v>
      </c>
      <c r="C27" s="253"/>
      <c r="D27" s="253"/>
      <c r="E27" s="253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E30"/>
  <sheetViews>
    <sheetView workbookViewId="0">
      <selection activeCell="B3" sqref="B3:E3"/>
    </sheetView>
  </sheetViews>
  <sheetFormatPr defaultColWidth="9.140625" defaultRowHeight="12.75" x14ac:dyDescent="0.2"/>
  <cols>
    <col min="1" max="1" width="2.7109375" style="1" customWidth="1"/>
    <col min="2" max="2" width="38.140625" style="1" bestFit="1" customWidth="1"/>
    <col min="3" max="5" width="19.28515625" style="1" customWidth="1"/>
    <col min="6" max="16384" width="9.140625" style="1"/>
  </cols>
  <sheetData>
    <row r="1" spans="2:5" ht="12" customHeight="1" x14ac:dyDescent="0.2"/>
    <row r="2" spans="2:5" ht="19.5" customHeight="1" x14ac:dyDescent="0.2">
      <c r="B2" s="244" t="s">
        <v>234</v>
      </c>
      <c r="C2" s="245"/>
      <c r="D2" s="245"/>
      <c r="E2" s="246"/>
    </row>
    <row r="3" spans="2:5" x14ac:dyDescent="0.2">
      <c r="B3" s="259"/>
      <c r="C3" s="259"/>
      <c r="D3" s="259"/>
      <c r="E3" s="259"/>
    </row>
    <row r="4" spans="2:5" ht="15" customHeight="1" x14ac:dyDescent="0.2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 x14ac:dyDescent="0.2">
      <c r="B5" s="7" t="s">
        <v>11</v>
      </c>
      <c r="C5" s="50"/>
      <c r="D5" s="50"/>
      <c r="E5" s="50"/>
    </row>
    <row r="6" spans="2:5" ht="15" customHeight="1" x14ac:dyDescent="0.2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 x14ac:dyDescent="0.2">
      <c r="B7" s="7" t="s">
        <v>8</v>
      </c>
      <c r="C7" s="51"/>
      <c r="D7" s="51"/>
      <c r="E7" s="51"/>
    </row>
    <row r="8" spans="2:5" ht="15" customHeight="1" x14ac:dyDescent="0.2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 x14ac:dyDescent="0.2">
      <c r="B9" s="7" t="s">
        <v>9</v>
      </c>
      <c r="C9" s="60"/>
      <c r="D9" s="60"/>
      <c r="E9" s="60"/>
    </row>
    <row r="10" spans="2:5" ht="15" customHeight="1" x14ac:dyDescent="0.2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 x14ac:dyDescent="0.2"/>
    <row r="12" spans="2:5" ht="15" customHeight="1" x14ac:dyDescent="0.2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 x14ac:dyDescent="0.2">
      <c r="B13" s="7" t="s">
        <v>11</v>
      </c>
      <c r="C13" s="50"/>
      <c r="D13" s="50"/>
      <c r="E13" s="50"/>
    </row>
    <row r="14" spans="2:5" ht="15" customHeight="1" x14ac:dyDescent="0.2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 x14ac:dyDescent="0.2">
      <c r="B15" s="7" t="s">
        <v>8</v>
      </c>
      <c r="C15" s="51"/>
      <c r="D15" s="51"/>
      <c r="E15" s="51"/>
    </row>
    <row r="16" spans="2:5" ht="15" customHeight="1" x14ac:dyDescent="0.2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 x14ac:dyDescent="0.2">
      <c r="B17" s="7" t="s">
        <v>9</v>
      </c>
      <c r="C17" s="60"/>
      <c r="D17" s="60"/>
      <c r="E17" s="60"/>
    </row>
    <row r="18" spans="2:5" ht="15" customHeight="1" x14ac:dyDescent="0.2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5" ht="15" customHeight="1" x14ac:dyDescent="0.2"/>
    <row r="20" spans="2:5" ht="15" customHeight="1" x14ac:dyDescent="0.2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 x14ac:dyDescent="0.2">
      <c r="B21" s="7" t="s">
        <v>11</v>
      </c>
      <c r="C21" s="50"/>
      <c r="D21" s="50"/>
      <c r="E21" s="50"/>
    </row>
    <row r="22" spans="2:5" ht="15" customHeight="1" x14ac:dyDescent="0.2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 x14ac:dyDescent="0.2">
      <c r="B23" s="7" t="s">
        <v>8</v>
      </c>
      <c r="C23" s="51"/>
      <c r="D23" s="51"/>
      <c r="E23" s="51"/>
    </row>
    <row r="24" spans="2:5" ht="15" customHeight="1" x14ac:dyDescent="0.2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 x14ac:dyDescent="0.2">
      <c r="B25" s="7" t="s">
        <v>9</v>
      </c>
      <c r="C25" s="60"/>
      <c r="D25" s="60"/>
      <c r="E25" s="60"/>
    </row>
    <row r="26" spans="2:5" ht="15" customHeight="1" x14ac:dyDescent="0.2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5" ht="15" customHeight="1" x14ac:dyDescent="0.2"/>
    <row r="28" spans="2:5" ht="15" customHeight="1" x14ac:dyDescent="0.2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5" x14ac:dyDescent="0.2">
      <c r="B30" s="111" t="s">
        <v>187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42"/>
  <sheetViews>
    <sheetView workbookViewId="0">
      <selection activeCell="B2" sqref="B2:J2"/>
    </sheetView>
  </sheetViews>
  <sheetFormatPr defaultColWidth="9.140625" defaultRowHeight="12.75" x14ac:dyDescent="0.2"/>
  <cols>
    <col min="1" max="1" width="2.7109375" style="1" customWidth="1"/>
    <col min="2" max="2" width="26.140625" style="1" customWidth="1"/>
    <col min="3" max="5" width="16.140625" style="1" customWidth="1"/>
    <col min="6" max="6" width="2.7109375" style="1" customWidth="1"/>
    <col min="7" max="7" width="26.140625" style="1" customWidth="1"/>
    <col min="8" max="8" width="11.7109375" style="1" customWidth="1"/>
    <col min="9" max="10" width="11.42578125" style="1" bestFit="1" customWidth="1"/>
    <col min="11" max="16384" width="9.140625" style="1"/>
  </cols>
  <sheetData>
    <row r="1" spans="2:10" ht="12" customHeight="1" x14ac:dyDescent="0.2"/>
    <row r="2" spans="2:10" ht="19.5" customHeight="1" x14ac:dyDescent="0.2">
      <c r="B2" s="244" t="s">
        <v>233</v>
      </c>
      <c r="C2" s="245"/>
      <c r="D2" s="245"/>
      <c r="E2" s="245"/>
      <c r="F2" s="245"/>
      <c r="G2" s="245"/>
      <c r="H2" s="245"/>
      <c r="I2" s="245"/>
      <c r="J2" s="246"/>
    </row>
    <row r="3" spans="2:10" x14ac:dyDescent="0.2">
      <c r="B3" s="260"/>
      <c r="C3" s="260"/>
      <c r="D3" s="260"/>
      <c r="E3" s="260"/>
      <c r="F3" s="260"/>
      <c r="G3" s="260"/>
      <c r="H3" s="260"/>
      <c r="I3" s="260"/>
      <c r="J3" s="260"/>
    </row>
    <row r="4" spans="2:10" ht="15" customHeight="1" x14ac:dyDescent="0.2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 x14ac:dyDescent="0.2">
      <c r="B5" s="7" t="s">
        <v>21</v>
      </c>
      <c r="C5" s="50"/>
      <c r="D5" s="50"/>
      <c r="E5" s="50"/>
      <c r="G5" s="13"/>
      <c r="H5" s="13"/>
      <c r="I5" s="13"/>
      <c r="J5" s="13"/>
    </row>
    <row r="6" spans="2:10" ht="15" customHeight="1" x14ac:dyDescent="0.2">
      <c r="B6" s="7" t="s">
        <v>26</v>
      </c>
      <c r="C6" s="50"/>
      <c r="D6" s="50"/>
      <c r="E6" s="50"/>
      <c r="G6" s="13"/>
      <c r="H6" s="13"/>
      <c r="I6" s="13"/>
      <c r="J6" s="13"/>
    </row>
    <row r="7" spans="2:10" ht="15" customHeight="1" x14ac:dyDescent="0.2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 x14ac:dyDescent="0.2">
      <c r="B8" s="7" t="s">
        <v>8</v>
      </c>
      <c r="C8" s="52"/>
      <c r="D8" s="52"/>
      <c r="E8" s="52"/>
      <c r="G8" s="13"/>
      <c r="H8" s="13"/>
      <c r="I8" s="13"/>
      <c r="J8" s="13"/>
    </row>
    <row r="9" spans="2:10" ht="15" customHeight="1" x14ac:dyDescent="0.2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 x14ac:dyDescent="0.2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0" ht="15" customHeight="1" x14ac:dyDescent="0.2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0" ht="10.5" customHeight="1" x14ac:dyDescent="0.2"/>
    <row r="13" spans="2:10" x14ac:dyDescent="0.2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 x14ac:dyDescent="0.2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0" x14ac:dyDescent="0.2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0" x14ac:dyDescent="0.2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 x14ac:dyDescent="0.2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 x14ac:dyDescent="0.2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 x14ac:dyDescent="0.2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 x14ac:dyDescent="0.2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 x14ac:dyDescent="0.2"/>
    <row r="22" spans="2:10" x14ac:dyDescent="0.2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 x14ac:dyDescent="0.2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 x14ac:dyDescent="0.2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 x14ac:dyDescent="0.2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 x14ac:dyDescent="0.2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 x14ac:dyDescent="0.2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 x14ac:dyDescent="0.2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 x14ac:dyDescent="0.2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 x14ac:dyDescent="0.2"/>
    <row r="31" spans="2:10" x14ac:dyDescent="0.2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 x14ac:dyDescent="0.2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 x14ac:dyDescent="0.2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 x14ac:dyDescent="0.2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 x14ac:dyDescent="0.2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 x14ac:dyDescent="0.2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 x14ac:dyDescent="0.2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 x14ac:dyDescent="0.2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 x14ac:dyDescent="0.2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 x14ac:dyDescent="0.2">
      <c r="B42" s="111" t="s">
        <v>188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P27"/>
  <sheetViews>
    <sheetView workbookViewId="0">
      <selection activeCell="N27" sqref="N27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7109375" style="1" bestFit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19.5" customHeight="1" x14ac:dyDescent="0.2">
      <c r="B2" s="244" t="s">
        <v>235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 x14ac:dyDescent="0.25"/>
    <row r="4" spans="2:16" s="21" customFormat="1" x14ac:dyDescent="0.25">
      <c r="B4" s="269" t="s">
        <v>92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111</v>
      </c>
      <c r="O4" s="266"/>
      <c r="P4" s="266"/>
    </row>
    <row r="5" spans="2:16" s="28" customFormat="1" ht="15" customHeight="1" x14ac:dyDescent="0.25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 x14ac:dyDescent="0.25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 x14ac:dyDescent="0.25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 x14ac:dyDescent="0.25">
      <c r="B16" s="261" t="s">
        <v>97</v>
      </c>
      <c r="C16" s="262"/>
      <c r="D16" s="263"/>
      <c r="E16" s="69">
        <f>SUM(E6:E15)</f>
        <v>0</v>
      </c>
      <c r="F16" s="264"/>
      <c r="G16" s="265"/>
      <c r="H16" s="69">
        <f>SUM(H6:H15)</f>
        <v>0</v>
      </c>
      <c r="I16" s="264"/>
      <c r="J16" s="265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189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27"/>
  <sheetViews>
    <sheetView workbookViewId="0">
      <selection activeCell="M24" sqref="M24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9.42578125" style="1" customWidth="1"/>
    <col min="4" max="4" width="10.7109375" style="1" customWidth="1"/>
    <col min="5" max="5" width="11.140625" style="1" customWidth="1"/>
    <col min="6" max="6" width="9.71093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19.5" customHeight="1" x14ac:dyDescent="0.2">
      <c r="B2" s="244" t="s">
        <v>236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 x14ac:dyDescent="0.25"/>
    <row r="4" spans="2:16" s="21" customFormat="1" x14ac:dyDescent="0.25">
      <c r="B4" s="269" t="s">
        <v>123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117</v>
      </c>
      <c r="O4" s="266"/>
      <c r="P4" s="266"/>
    </row>
    <row r="5" spans="2:16" s="28" customFormat="1" ht="15" customHeight="1" x14ac:dyDescent="0.25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 x14ac:dyDescent="0.25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 x14ac:dyDescent="0.25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 x14ac:dyDescent="0.25">
      <c r="B16" s="261" t="s">
        <v>97</v>
      </c>
      <c r="C16" s="262"/>
      <c r="D16" s="263"/>
      <c r="E16" s="70">
        <f>SUM(E6:E15)</f>
        <v>0</v>
      </c>
      <c r="F16" s="271"/>
      <c r="G16" s="272"/>
      <c r="H16" s="70">
        <f>SUM(H6:H15)</f>
        <v>0</v>
      </c>
      <c r="I16" s="271"/>
      <c r="J16" s="272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190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V30"/>
  <sheetViews>
    <sheetView workbookViewId="0">
      <selection activeCell="B35" sqref="B35"/>
    </sheetView>
  </sheetViews>
  <sheetFormatPr defaultColWidth="8.7109375" defaultRowHeight="11.25" x14ac:dyDescent="0.25"/>
  <cols>
    <col min="1" max="1" width="2.7109375" style="15" customWidth="1"/>
    <col min="2" max="2" width="42.7109375" style="15" customWidth="1"/>
    <col min="3" max="5" width="14.42578125" style="15" customWidth="1"/>
    <col min="6" max="6" width="10.42578125" style="15" hidden="1" customWidth="1"/>
    <col min="7" max="22" width="9.140625" style="15" hidden="1" customWidth="1"/>
    <col min="23" max="256" width="8.7109375" style="15"/>
    <col min="257" max="257" width="3.7109375" style="15" customWidth="1"/>
    <col min="258" max="258" width="33.42578125" style="15" customWidth="1"/>
    <col min="259" max="263" width="12.7109375" style="15" customWidth="1"/>
    <col min="264" max="264" width="17.7109375" style="15" bestFit="1" customWidth="1"/>
    <col min="265" max="512" width="8.7109375" style="15"/>
    <col min="513" max="513" width="3.7109375" style="15" customWidth="1"/>
    <col min="514" max="514" width="33.42578125" style="15" customWidth="1"/>
    <col min="515" max="519" width="12.7109375" style="15" customWidth="1"/>
    <col min="520" max="520" width="17.7109375" style="15" bestFit="1" customWidth="1"/>
    <col min="521" max="768" width="8.7109375" style="15"/>
    <col min="769" max="769" width="3.7109375" style="15" customWidth="1"/>
    <col min="770" max="770" width="33.42578125" style="15" customWidth="1"/>
    <col min="771" max="775" width="12.7109375" style="15" customWidth="1"/>
    <col min="776" max="776" width="17.7109375" style="15" bestFit="1" customWidth="1"/>
    <col min="777" max="1024" width="8.7109375" style="15"/>
    <col min="1025" max="1025" width="3.7109375" style="15" customWidth="1"/>
    <col min="1026" max="1026" width="33.42578125" style="15" customWidth="1"/>
    <col min="1027" max="1031" width="12.7109375" style="15" customWidth="1"/>
    <col min="1032" max="1032" width="17.7109375" style="15" bestFit="1" customWidth="1"/>
    <col min="1033" max="1280" width="8.7109375" style="15"/>
    <col min="1281" max="1281" width="3.7109375" style="15" customWidth="1"/>
    <col min="1282" max="1282" width="33.42578125" style="15" customWidth="1"/>
    <col min="1283" max="1287" width="12.7109375" style="15" customWidth="1"/>
    <col min="1288" max="1288" width="17.7109375" style="15" bestFit="1" customWidth="1"/>
    <col min="1289" max="1536" width="8.7109375" style="15"/>
    <col min="1537" max="1537" width="3.7109375" style="15" customWidth="1"/>
    <col min="1538" max="1538" width="33.42578125" style="15" customWidth="1"/>
    <col min="1539" max="1543" width="12.7109375" style="15" customWidth="1"/>
    <col min="1544" max="1544" width="17.7109375" style="15" bestFit="1" customWidth="1"/>
    <col min="1545" max="1792" width="8.7109375" style="15"/>
    <col min="1793" max="1793" width="3.7109375" style="15" customWidth="1"/>
    <col min="1794" max="1794" width="33.42578125" style="15" customWidth="1"/>
    <col min="1795" max="1799" width="12.7109375" style="15" customWidth="1"/>
    <col min="1800" max="1800" width="17.7109375" style="15" bestFit="1" customWidth="1"/>
    <col min="1801" max="2048" width="8.7109375" style="15"/>
    <col min="2049" max="2049" width="3.7109375" style="15" customWidth="1"/>
    <col min="2050" max="2050" width="33.42578125" style="15" customWidth="1"/>
    <col min="2051" max="2055" width="12.7109375" style="15" customWidth="1"/>
    <col min="2056" max="2056" width="17.7109375" style="15" bestFit="1" customWidth="1"/>
    <col min="2057" max="2304" width="8.7109375" style="15"/>
    <col min="2305" max="2305" width="3.7109375" style="15" customWidth="1"/>
    <col min="2306" max="2306" width="33.42578125" style="15" customWidth="1"/>
    <col min="2307" max="2311" width="12.7109375" style="15" customWidth="1"/>
    <col min="2312" max="2312" width="17.7109375" style="15" bestFit="1" customWidth="1"/>
    <col min="2313" max="2560" width="8.7109375" style="15"/>
    <col min="2561" max="2561" width="3.7109375" style="15" customWidth="1"/>
    <col min="2562" max="2562" width="33.42578125" style="15" customWidth="1"/>
    <col min="2563" max="2567" width="12.7109375" style="15" customWidth="1"/>
    <col min="2568" max="2568" width="17.7109375" style="15" bestFit="1" customWidth="1"/>
    <col min="2569" max="2816" width="8.7109375" style="15"/>
    <col min="2817" max="2817" width="3.7109375" style="15" customWidth="1"/>
    <col min="2818" max="2818" width="33.42578125" style="15" customWidth="1"/>
    <col min="2819" max="2823" width="12.7109375" style="15" customWidth="1"/>
    <col min="2824" max="2824" width="17.7109375" style="15" bestFit="1" customWidth="1"/>
    <col min="2825" max="3072" width="8.7109375" style="15"/>
    <col min="3073" max="3073" width="3.7109375" style="15" customWidth="1"/>
    <col min="3074" max="3074" width="33.42578125" style="15" customWidth="1"/>
    <col min="3075" max="3079" width="12.7109375" style="15" customWidth="1"/>
    <col min="3080" max="3080" width="17.7109375" style="15" bestFit="1" customWidth="1"/>
    <col min="3081" max="3328" width="8.7109375" style="15"/>
    <col min="3329" max="3329" width="3.7109375" style="15" customWidth="1"/>
    <col min="3330" max="3330" width="33.42578125" style="15" customWidth="1"/>
    <col min="3331" max="3335" width="12.7109375" style="15" customWidth="1"/>
    <col min="3336" max="3336" width="17.7109375" style="15" bestFit="1" customWidth="1"/>
    <col min="3337" max="3584" width="8.7109375" style="15"/>
    <col min="3585" max="3585" width="3.7109375" style="15" customWidth="1"/>
    <col min="3586" max="3586" width="33.42578125" style="15" customWidth="1"/>
    <col min="3587" max="3591" width="12.7109375" style="15" customWidth="1"/>
    <col min="3592" max="3592" width="17.7109375" style="15" bestFit="1" customWidth="1"/>
    <col min="3593" max="3840" width="8.7109375" style="15"/>
    <col min="3841" max="3841" width="3.7109375" style="15" customWidth="1"/>
    <col min="3842" max="3842" width="33.42578125" style="15" customWidth="1"/>
    <col min="3843" max="3847" width="12.7109375" style="15" customWidth="1"/>
    <col min="3848" max="3848" width="17.7109375" style="15" bestFit="1" customWidth="1"/>
    <col min="3849" max="4096" width="8.7109375" style="15"/>
    <col min="4097" max="4097" width="3.7109375" style="15" customWidth="1"/>
    <col min="4098" max="4098" width="33.42578125" style="15" customWidth="1"/>
    <col min="4099" max="4103" width="12.7109375" style="15" customWidth="1"/>
    <col min="4104" max="4104" width="17.7109375" style="15" bestFit="1" customWidth="1"/>
    <col min="4105" max="4352" width="8.7109375" style="15"/>
    <col min="4353" max="4353" width="3.7109375" style="15" customWidth="1"/>
    <col min="4354" max="4354" width="33.42578125" style="15" customWidth="1"/>
    <col min="4355" max="4359" width="12.7109375" style="15" customWidth="1"/>
    <col min="4360" max="4360" width="17.7109375" style="15" bestFit="1" customWidth="1"/>
    <col min="4361" max="4608" width="8.7109375" style="15"/>
    <col min="4609" max="4609" width="3.7109375" style="15" customWidth="1"/>
    <col min="4610" max="4610" width="33.42578125" style="15" customWidth="1"/>
    <col min="4611" max="4615" width="12.7109375" style="15" customWidth="1"/>
    <col min="4616" max="4616" width="17.7109375" style="15" bestFit="1" customWidth="1"/>
    <col min="4617" max="4864" width="8.7109375" style="15"/>
    <col min="4865" max="4865" width="3.7109375" style="15" customWidth="1"/>
    <col min="4866" max="4866" width="33.42578125" style="15" customWidth="1"/>
    <col min="4867" max="4871" width="12.7109375" style="15" customWidth="1"/>
    <col min="4872" max="4872" width="17.7109375" style="15" bestFit="1" customWidth="1"/>
    <col min="4873" max="5120" width="8.7109375" style="15"/>
    <col min="5121" max="5121" width="3.7109375" style="15" customWidth="1"/>
    <col min="5122" max="5122" width="33.42578125" style="15" customWidth="1"/>
    <col min="5123" max="5127" width="12.7109375" style="15" customWidth="1"/>
    <col min="5128" max="5128" width="17.7109375" style="15" bestFit="1" customWidth="1"/>
    <col min="5129" max="5376" width="8.7109375" style="15"/>
    <col min="5377" max="5377" width="3.7109375" style="15" customWidth="1"/>
    <col min="5378" max="5378" width="33.42578125" style="15" customWidth="1"/>
    <col min="5379" max="5383" width="12.7109375" style="15" customWidth="1"/>
    <col min="5384" max="5384" width="17.7109375" style="15" bestFit="1" customWidth="1"/>
    <col min="5385" max="5632" width="8.7109375" style="15"/>
    <col min="5633" max="5633" width="3.7109375" style="15" customWidth="1"/>
    <col min="5634" max="5634" width="33.42578125" style="15" customWidth="1"/>
    <col min="5635" max="5639" width="12.7109375" style="15" customWidth="1"/>
    <col min="5640" max="5640" width="17.7109375" style="15" bestFit="1" customWidth="1"/>
    <col min="5641" max="5888" width="8.7109375" style="15"/>
    <col min="5889" max="5889" width="3.7109375" style="15" customWidth="1"/>
    <col min="5890" max="5890" width="33.42578125" style="15" customWidth="1"/>
    <col min="5891" max="5895" width="12.7109375" style="15" customWidth="1"/>
    <col min="5896" max="5896" width="17.7109375" style="15" bestFit="1" customWidth="1"/>
    <col min="5897" max="6144" width="8.7109375" style="15"/>
    <col min="6145" max="6145" width="3.7109375" style="15" customWidth="1"/>
    <col min="6146" max="6146" width="33.42578125" style="15" customWidth="1"/>
    <col min="6147" max="6151" width="12.7109375" style="15" customWidth="1"/>
    <col min="6152" max="6152" width="17.7109375" style="15" bestFit="1" customWidth="1"/>
    <col min="6153" max="6400" width="8.7109375" style="15"/>
    <col min="6401" max="6401" width="3.7109375" style="15" customWidth="1"/>
    <col min="6402" max="6402" width="33.42578125" style="15" customWidth="1"/>
    <col min="6403" max="6407" width="12.7109375" style="15" customWidth="1"/>
    <col min="6408" max="6408" width="17.7109375" style="15" bestFit="1" customWidth="1"/>
    <col min="6409" max="6656" width="8.7109375" style="15"/>
    <col min="6657" max="6657" width="3.7109375" style="15" customWidth="1"/>
    <col min="6658" max="6658" width="33.42578125" style="15" customWidth="1"/>
    <col min="6659" max="6663" width="12.7109375" style="15" customWidth="1"/>
    <col min="6664" max="6664" width="17.7109375" style="15" bestFit="1" customWidth="1"/>
    <col min="6665" max="6912" width="8.7109375" style="15"/>
    <col min="6913" max="6913" width="3.7109375" style="15" customWidth="1"/>
    <col min="6914" max="6914" width="33.42578125" style="15" customWidth="1"/>
    <col min="6915" max="6919" width="12.7109375" style="15" customWidth="1"/>
    <col min="6920" max="6920" width="17.7109375" style="15" bestFit="1" customWidth="1"/>
    <col min="6921" max="7168" width="8.7109375" style="15"/>
    <col min="7169" max="7169" width="3.7109375" style="15" customWidth="1"/>
    <col min="7170" max="7170" width="33.42578125" style="15" customWidth="1"/>
    <col min="7171" max="7175" width="12.7109375" style="15" customWidth="1"/>
    <col min="7176" max="7176" width="17.7109375" style="15" bestFit="1" customWidth="1"/>
    <col min="7177" max="7424" width="8.7109375" style="15"/>
    <col min="7425" max="7425" width="3.7109375" style="15" customWidth="1"/>
    <col min="7426" max="7426" width="33.42578125" style="15" customWidth="1"/>
    <col min="7427" max="7431" width="12.7109375" style="15" customWidth="1"/>
    <col min="7432" max="7432" width="17.7109375" style="15" bestFit="1" customWidth="1"/>
    <col min="7433" max="7680" width="8.7109375" style="15"/>
    <col min="7681" max="7681" width="3.7109375" style="15" customWidth="1"/>
    <col min="7682" max="7682" width="33.42578125" style="15" customWidth="1"/>
    <col min="7683" max="7687" width="12.7109375" style="15" customWidth="1"/>
    <col min="7688" max="7688" width="17.7109375" style="15" bestFit="1" customWidth="1"/>
    <col min="7689" max="7936" width="8.7109375" style="15"/>
    <col min="7937" max="7937" width="3.7109375" style="15" customWidth="1"/>
    <col min="7938" max="7938" width="33.42578125" style="15" customWidth="1"/>
    <col min="7939" max="7943" width="12.7109375" style="15" customWidth="1"/>
    <col min="7944" max="7944" width="17.7109375" style="15" bestFit="1" customWidth="1"/>
    <col min="7945" max="8192" width="8.7109375" style="15"/>
    <col min="8193" max="8193" width="3.7109375" style="15" customWidth="1"/>
    <col min="8194" max="8194" width="33.42578125" style="15" customWidth="1"/>
    <col min="8195" max="8199" width="12.7109375" style="15" customWidth="1"/>
    <col min="8200" max="8200" width="17.7109375" style="15" bestFit="1" customWidth="1"/>
    <col min="8201" max="8448" width="8.7109375" style="15"/>
    <col min="8449" max="8449" width="3.7109375" style="15" customWidth="1"/>
    <col min="8450" max="8450" width="33.42578125" style="15" customWidth="1"/>
    <col min="8451" max="8455" width="12.7109375" style="15" customWidth="1"/>
    <col min="8456" max="8456" width="17.7109375" style="15" bestFit="1" customWidth="1"/>
    <col min="8457" max="8704" width="8.7109375" style="15"/>
    <col min="8705" max="8705" width="3.7109375" style="15" customWidth="1"/>
    <col min="8706" max="8706" width="33.42578125" style="15" customWidth="1"/>
    <col min="8707" max="8711" width="12.7109375" style="15" customWidth="1"/>
    <col min="8712" max="8712" width="17.7109375" style="15" bestFit="1" customWidth="1"/>
    <col min="8713" max="8960" width="8.7109375" style="15"/>
    <col min="8961" max="8961" width="3.7109375" style="15" customWidth="1"/>
    <col min="8962" max="8962" width="33.42578125" style="15" customWidth="1"/>
    <col min="8963" max="8967" width="12.7109375" style="15" customWidth="1"/>
    <col min="8968" max="8968" width="17.7109375" style="15" bestFit="1" customWidth="1"/>
    <col min="8969" max="9216" width="8.7109375" style="15"/>
    <col min="9217" max="9217" width="3.7109375" style="15" customWidth="1"/>
    <col min="9218" max="9218" width="33.42578125" style="15" customWidth="1"/>
    <col min="9219" max="9223" width="12.7109375" style="15" customWidth="1"/>
    <col min="9224" max="9224" width="17.7109375" style="15" bestFit="1" customWidth="1"/>
    <col min="9225" max="9472" width="8.7109375" style="15"/>
    <col min="9473" max="9473" width="3.7109375" style="15" customWidth="1"/>
    <col min="9474" max="9474" width="33.42578125" style="15" customWidth="1"/>
    <col min="9475" max="9479" width="12.7109375" style="15" customWidth="1"/>
    <col min="9480" max="9480" width="17.7109375" style="15" bestFit="1" customWidth="1"/>
    <col min="9481" max="9728" width="8.7109375" style="15"/>
    <col min="9729" max="9729" width="3.7109375" style="15" customWidth="1"/>
    <col min="9730" max="9730" width="33.42578125" style="15" customWidth="1"/>
    <col min="9731" max="9735" width="12.7109375" style="15" customWidth="1"/>
    <col min="9736" max="9736" width="17.7109375" style="15" bestFit="1" customWidth="1"/>
    <col min="9737" max="9984" width="8.7109375" style="15"/>
    <col min="9985" max="9985" width="3.7109375" style="15" customWidth="1"/>
    <col min="9986" max="9986" width="33.42578125" style="15" customWidth="1"/>
    <col min="9987" max="9991" width="12.7109375" style="15" customWidth="1"/>
    <col min="9992" max="9992" width="17.7109375" style="15" bestFit="1" customWidth="1"/>
    <col min="9993" max="10240" width="8.7109375" style="15"/>
    <col min="10241" max="10241" width="3.7109375" style="15" customWidth="1"/>
    <col min="10242" max="10242" width="33.42578125" style="15" customWidth="1"/>
    <col min="10243" max="10247" width="12.7109375" style="15" customWidth="1"/>
    <col min="10248" max="10248" width="17.7109375" style="15" bestFit="1" customWidth="1"/>
    <col min="10249" max="10496" width="8.7109375" style="15"/>
    <col min="10497" max="10497" width="3.7109375" style="15" customWidth="1"/>
    <col min="10498" max="10498" width="33.42578125" style="15" customWidth="1"/>
    <col min="10499" max="10503" width="12.7109375" style="15" customWidth="1"/>
    <col min="10504" max="10504" width="17.7109375" style="15" bestFit="1" customWidth="1"/>
    <col min="10505" max="10752" width="8.7109375" style="15"/>
    <col min="10753" max="10753" width="3.7109375" style="15" customWidth="1"/>
    <col min="10754" max="10754" width="33.42578125" style="15" customWidth="1"/>
    <col min="10755" max="10759" width="12.7109375" style="15" customWidth="1"/>
    <col min="10760" max="10760" width="17.7109375" style="15" bestFit="1" customWidth="1"/>
    <col min="10761" max="11008" width="8.7109375" style="15"/>
    <col min="11009" max="11009" width="3.7109375" style="15" customWidth="1"/>
    <col min="11010" max="11010" width="33.42578125" style="15" customWidth="1"/>
    <col min="11011" max="11015" width="12.7109375" style="15" customWidth="1"/>
    <col min="11016" max="11016" width="17.7109375" style="15" bestFit="1" customWidth="1"/>
    <col min="11017" max="11264" width="8.7109375" style="15"/>
    <col min="11265" max="11265" width="3.7109375" style="15" customWidth="1"/>
    <col min="11266" max="11266" width="33.42578125" style="15" customWidth="1"/>
    <col min="11267" max="11271" width="12.7109375" style="15" customWidth="1"/>
    <col min="11272" max="11272" width="17.7109375" style="15" bestFit="1" customWidth="1"/>
    <col min="11273" max="11520" width="8.7109375" style="15"/>
    <col min="11521" max="11521" width="3.7109375" style="15" customWidth="1"/>
    <col min="11522" max="11522" width="33.42578125" style="15" customWidth="1"/>
    <col min="11523" max="11527" width="12.7109375" style="15" customWidth="1"/>
    <col min="11528" max="11528" width="17.7109375" style="15" bestFit="1" customWidth="1"/>
    <col min="11529" max="11776" width="8.7109375" style="15"/>
    <col min="11777" max="11777" width="3.7109375" style="15" customWidth="1"/>
    <col min="11778" max="11778" width="33.42578125" style="15" customWidth="1"/>
    <col min="11779" max="11783" width="12.7109375" style="15" customWidth="1"/>
    <col min="11784" max="11784" width="17.7109375" style="15" bestFit="1" customWidth="1"/>
    <col min="11785" max="12032" width="8.7109375" style="15"/>
    <col min="12033" max="12033" width="3.7109375" style="15" customWidth="1"/>
    <col min="12034" max="12034" width="33.42578125" style="15" customWidth="1"/>
    <col min="12035" max="12039" width="12.7109375" style="15" customWidth="1"/>
    <col min="12040" max="12040" width="17.7109375" style="15" bestFit="1" customWidth="1"/>
    <col min="12041" max="12288" width="8.7109375" style="15"/>
    <col min="12289" max="12289" width="3.7109375" style="15" customWidth="1"/>
    <col min="12290" max="12290" width="33.42578125" style="15" customWidth="1"/>
    <col min="12291" max="12295" width="12.7109375" style="15" customWidth="1"/>
    <col min="12296" max="12296" width="17.7109375" style="15" bestFit="1" customWidth="1"/>
    <col min="12297" max="12544" width="8.7109375" style="15"/>
    <col min="12545" max="12545" width="3.7109375" style="15" customWidth="1"/>
    <col min="12546" max="12546" width="33.42578125" style="15" customWidth="1"/>
    <col min="12547" max="12551" width="12.7109375" style="15" customWidth="1"/>
    <col min="12552" max="12552" width="17.7109375" style="15" bestFit="1" customWidth="1"/>
    <col min="12553" max="12800" width="8.7109375" style="15"/>
    <col min="12801" max="12801" width="3.7109375" style="15" customWidth="1"/>
    <col min="12802" max="12802" width="33.42578125" style="15" customWidth="1"/>
    <col min="12803" max="12807" width="12.7109375" style="15" customWidth="1"/>
    <col min="12808" max="12808" width="17.7109375" style="15" bestFit="1" customWidth="1"/>
    <col min="12809" max="13056" width="8.7109375" style="15"/>
    <col min="13057" max="13057" width="3.7109375" style="15" customWidth="1"/>
    <col min="13058" max="13058" width="33.42578125" style="15" customWidth="1"/>
    <col min="13059" max="13063" width="12.7109375" style="15" customWidth="1"/>
    <col min="13064" max="13064" width="17.7109375" style="15" bestFit="1" customWidth="1"/>
    <col min="13065" max="13312" width="8.7109375" style="15"/>
    <col min="13313" max="13313" width="3.7109375" style="15" customWidth="1"/>
    <col min="13314" max="13314" width="33.42578125" style="15" customWidth="1"/>
    <col min="13315" max="13319" width="12.7109375" style="15" customWidth="1"/>
    <col min="13320" max="13320" width="17.7109375" style="15" bestFit="1" customWidth="1"/>
    <col min="13321" max="13568" width="8.7109375" style="15"/>
    <col min="13569" max="13569" width="3.7109375" style="15" customWidth="1"/>
    <col min="13570" max="13570" width="33.42578125" style="15" customWidth="1"/>
    <col min="13571" max="13575" width="12.7109375" style="15" customWidth="1"/>
    <col min="13576" max="13576" width="17.7109375" style="15" bestFit="1" customWidth="1"/>
    <col min="13577" max="13824" width="8.7109375" style="15"/>
    <col min="13825" max="13825" width="3.7109375" style="15" customWidth="1"/>
    <col min="13826" max="13826" width="33.42578125" style="15" customWidth="1"/>
    <col min="13827" max="13831" width="12.7109375" style="15" customWidth="1"/>
    <col min="13832" max="13832" width="17.7109375" style="15" bestFit="1" customWidth="1"/>
    <col min="13833" max="14080" width="8.7109375" style="15"/>
    <col min="14081" max="14081" width="3.7109375" style="15" customWidth="1"/>
    <col min="14082" max="14082" width="33.42578125" style="15" customWidth="1"/>
    <col min="14083" max="14087" width="12.7109375" style="15" customWidth="1"/>
    <col min="14088" max="14088" width="17.7109375" style="15" bestFit="1" customWidth="1"/>
    <col min="14089" max="14336" width="8.7109375" style="15"/>
    <col min="14337" max="14337" width="3.7109375" style="15" customWidth="1"/>
    <col min="14338" max="14338" width="33.42578125" style="15" customWidth="1"/>
    <col min="14339" max="14343" width="12.7109375" style="15" customWidth="1"/>
    <col min="14344" max="14344" width="17.7109375" style="15" bestFit="1" customWidth="1"/>
    <col min="14345" max="14592" width="8.7109375" style="15"/>
    <col min="14593" max="14593" width="3.7109375" style="15" customWidth="1"/>
    <col min="14594" max="14594" width="33.42578125" style="15" customWidth="1"/>
    <col min="14595" max="14599" width="12.7109375" style="15" customWidth="1"/>
    <col min="14600" max="14600" width="17.7109375" style="15" bestFit="1" customWidth="1"/>
    <col min="14601" max="14848" width="8.7109375" style="15"/>
    <col min="14849" max="14849" width="3.7109375" style="15" customWidth="1"/>
    <col min="14850" max="14850" width="33.42578125" style="15" customWidth="1"/>
    <col min="14851" max="14855" width="12.7109375" style="15" customWidth="1"/>
    <col min="14856" max="14856" width="17.7109375" style="15" bestFit="1" customWidth="1"/>
    <col min="14857" max="15104" width="8.7109375" style="15"/>
    <col min="15105" max="15105" width="3.7109375" style="15" customWidth="1"/>
    <col min="15106" max="15106" width="33.42578125" style="15" customWidth="1"/>
    <col min="15107" max="15111" width="12.7109375" style="15" customWidth="1"/>
    <col min="15112" max="15112" width="17.7109375" style="15" bestFit="1" customWidth="1"/>
    <col min="15113" max="15360" width="8.7109375" style="15"/>
    <col min="15361" max="15361" width="3.7109375" style="15" customWidth="1"/>
    <col min="15362" max="15362" width="33.42578125" style="15" customWidth="1"/>
    <col min="15363" max="15367" width="12.7109375" style="15" customWidth="1"/>
    <col min="15368" max="15368" width="17.7109375" style="15" bestFit="1" customWidth="1"/>
    <col min="15369" max="15616" width="8.7109375" style="15"/>
    <col min="15617" max="15617" width="3.7109375" style="15" customWidth="1"/>
    <col min="15618" max="15618" width="33.42578125" style="15" customWidth="1"/>
    <col min="15619" max="15623" width="12.7109375" style="15" customWidth="1"/>
    <col min="15624" max="15624" width="17.7109375" style="15" bestFit="1" customWidth="1"/>
    <col min="15625" max="15872" width="8.7109375" style="15"/>
    <col min="15873" max="15873" width="3.7109375" style="15" customWidth="1"/>
    <col min="15874" max="15874" width="33.42578125" style="15" customWidth="1"/>
    <col min="15875" max="15879" width="12.7109375" style="15" customWidth="1"/>
    <col min="15880" max="15880" width="17.7109375" style="15" bestFit="1" customWidth="1"/>
    <col min="15881" max="16128" width="8.7109375" style="15"/>
    <col min="16129" max="16129" width="3.7109375" style="15" customWidth="1"/>
    <col min="16130" max="16130" width="33.42578125" style="15" customWidth="1"/>
    <col min="16131" max="16135" width="12.7109375" style="15" customWidth="1"/>
    <col min="16136" max="16136" width="17.7109375" style="15" bestFit="1" customWidth="1"/>
    <col min="16137" max="16384" width="8.7109375" style="15"/>
  </cols>
  <sheetData>
    <row r="1" spans="2:22" s="23" customFormat="1" ht="12.75" x14ac:dyDescent="0.25"/>
    <row r="2" spans="2:22" s="23" customFormat="1" ht="19.5" customHeight="1" x14ac:dyDescent="0.25">
      <c r="B2" s="275" t="s">
        <v>175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2" s="23" customFormat="1" ht="12.75" x14ac:dyDescent="0.25">
      <c r="F3" s="35"/>
      <c r="G3" s="35"/>
      <c r="H3" s="35"/>
    </row>
    <row r="4" spans="2:22" ht="20.65" customHeight="1" x14ac:dyDescent="0.25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15" customHeight="1" x14ac:dyDescent="0.25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15" customHeight="1" x14ac:dyDescent="0.25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15" customHeight="1" x14ac:dyDescent="0.25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15" customHeight="1" x14ac:dyDescent="0.25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15" customHeight="1" x14ac:dyDescent="0.25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15" customHeight="1" x14ac:dyDescent="0.25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15" customHeight="1" x14ac:dyDescent="0.25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15" customHeight="1" x14ac:dyDescent="0.25">
      <c r="B12" s="86" t="s">
        <v>116</v>
      </c>
      <c r="C12" s="90">
        <f>PERSONALE!E23</f>
        <v>0</v>
      </c>
      <c r="D12" s="90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15" customHeight="1" x14ac:dyDescent="0.25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15" customHeight="1" x14ac:dyDescent="0.25">
      <c r="B14" s="86" t="s">
        <v>246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15" customHeight="1" x14ac:dyDescent="0.25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15" customHeight="1" x14ac:dyDescent="0.25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15" customHeight="1" x14ac:dyDescent="0.25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15" customHeight="1" x14ac:dyDescent="0.25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15" customHeight="1" x14ac:dyDescent="0.25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65" customHeight="1" x14ac:dyDescent="0.25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 x14ac:dyDescent="0.25">
      <c r="B22" s="273" t="s">
        <v>109</v>
      </c>
      <c r="C22" s="274"/>
    </row>
    <row r="23" spans="2:22" ht="14.25" hidden="1" customHeight="1" x14ac:dyDescent="0.25">
      <c r="B23" s="34" t="s">
        <v>124</v>
      </c>
      <c r="C23" s="55"/>
    </row>
    <row r="24" spans="2:22" ht="14.25" hidden="1" customHeight="1" x14ac:dyDescent="0.25">
      <c r="B24" s="34" t="s">
        <v>125</v>
      </c>
      <c r="C24" s="55"/>
    </row>
    <row r="25" spans="2:22" ht="14.25" hidden="1" customHeight="1" x14ac:dyDescent="0.25"/>
    <row r="26" spans="2:22" ht="14.25" hidden="1" customHeight="1" x14ac:dyDescent="0.25">
      <c r="B26" s="273" t="s">
        <v>107</v>
      </c>
      <c r="C26" s="274"/>
    </row>
    <row r="27" spans="2:22" ht="14.25" hidden="1" customHeight="1" x14ac:dyDescent="0.25">
      <c r="B27" s="34" t="s">
        <v>108</v>
      </c>
      <c r="C27" s="36" t="e">
        <f>C11/C9</f>
        <v>#DIV/0!</v>
      </c>
    </row>
    <row r="28" spans="2:22" ht="14.25" hidden="1" customHeight="1" x14ac:dyDescent="0.25">
      <c r="B28" s="34" t="s">
        <v>121</v>
      </c>
      <c r="C28" s="36" t="e">
        <f>C12/C9</f>
        <v>#DIV/0!</v>
      </c>
    </row>
    <row r="29" spans="2:22" x14ac:dyDescent="0.25">
      <c r="B29" s="113" t="s">
        <v>247</v>
      </c>
    </row>
    <row r="30" spans="2:22" x14ac:dyDescent="0.25">
      <c r="B30" s="15" t="s">
        <v>248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 x14ac:dyDescent="0.2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 x14ac:dyDescent="0.2">
      <c r="B2" s="278" t="s">
        <v>45</v>
      </c>
      <c r="C2" s="279"/>
    </row>
    <row r="4" spans="2:3" ht="15" customHeight="1" x14ac:dyDescent="0.2">
      <c r="B4" s="19" t="s">
        <v>46</v>
      </c>
      <c r="C4" s="20">
        <f>-INVESTIMENTI!G28</f>
        <v>0</v>
      </c>
    </row>
    <row r="5" spans="2:3" ht="15" customHeight="1" x14ac:dyDescent="0.2">
      <c r="B5" s="19" t="s">
        <v>47</v>
      </c>
      <c r="C5" s="20">
        <f>'CONTO ECONOMICO'!C17+'CONTO ECONOMICO'!C20</f>
        <v>0</v>
      </c>
    </row>
    <row r="6" spans="2:3" ht="15" customHeight="1" x14ac:dyDescent="0.2">
      <c r="B6" s="19" t="s">
        <v>48</v>
      </c>
      <c r="C6" s="20" t="e">
        <f>'CONTO ECONOMICO'!D17+'CONTO ECONOMICO'!D20</f>
        <v>#DIV/0!</v>
      </c>
    </row>
    <row r="7" spans="2:3" ht="15" customHeight="1" x14ac:dyDescent="0.2">
      <c r="B7" s="19" t="s">
        <v>49</v>
      </c>
      <c r="C7" s="20" t="e">
        <f>'CONTO ECONOMICO'!E17+'CONTO ECONOMICO'!E20</f>
        <v>#DIV/0!</v>
      </c>
    </row>
    <row r="8" spans="2:3" ht="15" customHeight="1" x14ac:dyDescent="0.2">
      <c r="B8" s="19" t="s">
        <v>50</v>
      </c>
      <c r="C8" s="20" t="e">
        <f>'CONTO ECONOMICO'!F17+'CONTO ECONOMICO'!F20</f>
        <v>#DIV/0!</v>
      </c>
    </row>
    <row r="9" spans="2:3" ht="15" customHeight="1" x14ac:dyDescent="0.2">
      <c r="B9" s="19" t="s">
        <v>51</v>
      </c>
      <c r="C9" s="20" t="e">
        <f>'CONTO ECONOMICO'!G17+'CONTO ECONOMICO'!G20</f>
        <v>#DIV/0!</v>
      </c>
    </row>
    <row r="10" spans="2:3" ht="15" customHeight="1" x14ac:dyDescent="0.2">
      <c r="B10" s="19" t="s">
        <v>52</v>
      </c>
      <c r="C10" s="20" t="e">
        <f>'CONTO ECONOMICO'!H17+'CONTO ECONOMICO'!H20</f>
        <v>#DIV/0!</v>
      </c>
    </row>
    <row r="11" spans="2:3" ht="15" customHeight="1" x14ac:dyDescent="0.2">
      <c r="B11" s="19" t="s">
        <v>53</v>
      </c>
      <c r="C11" s="20" t="e">
        <f>'CONTO ECONOMICO'!I17+'CONTO ECONOMICO'!I20</f>
        <v>#DIV/0!</v>
      </c>
    </row>
    <row r="12" spans="2:3" ht="15" customHeight="1" x14ac:dyDescent="0.2">
      <c r="B12" s="19" t="s">
        <v>54</v>
      </c>
      <c r="C12" s="20" t="e">
        <f>'CONTO ECONOMICO'!J17+'CONTO ECONOMICO'!J20</f>
        <v>#DIV/0!</v>
      </c>
    </row>
    <row r="13" spans="2:3" ht="15" customHeight="1" x14ac:dyDescent="0.2">
      <c r="B13" s="19" t="s">
        <v>55</v>
      </c>
      <c r="C13" s="20" t="e">
        <f>'CONTO ECONOMICO'!K17+'CONTO ECONOMICO'!K20</f>
        <v>#DIV/0!</v>
      </c>
    </row>
    <row r="14" spans="2:3" ht="15" customHeight="1" x14ac:dyDescent="0.2">
      <c r="B14" s="19" t="s">
        <v>56</v>
      </c>
      <c r="C14" s="20" t="e">
        <f>'CONTO ECONOMICO'!L17+'CONTO ECONOMICO'!L20</f>
        <v>#DIV/0!</v>
      </c>
    </row>
    <row r="15" spans="2:3" ht="15" customHeight="1" x14ac:dyDescent="0.2">
      <c r="B15" s="19" t="s">
        <v>57</v>
      </c>
      <c r="C15" s="20" t="e">
        <f>'CONTO ECONOMICO'!M17+'CONTO ECONOMICO'!M20</f>
        <v>#DIV/0!</v>
      </c>
    </row>
    <row r="16" spans="2:3" ht="15" customHeight="1" x14ac:dyDescent="0.2">
      <c r="B16" s="19" t="s">
        <v>58</v>
      </c>
      <c r="C16" s="20" t="e">
        <f>'CONTO ECONOMICO'!N17+'CONTO ECONOMICO'!N20</f>
        <v>#DIV/0!</v>
      </c>
    </row>
    <row r="17" spans="2:3" ht="15" customHeight="1" x14ac:dyDescent="0.2">
      <c r="B17" s="19" t="s">
        <v>59</v>
      </c>
      <c r="C17" s="20" t="e">
        <f>'CONTO ECONOMICO'!O17+'CONTO ECONOMICO'!O20</f>
        <v>#DIV/0!</v>
      </c>
    </row>
    <row r="18" spans="2:3" ht="15" customHeight="1" x14ac:dyDescent="0.2">
      <c r="B18" s="19" t="s">
        <v>60</v>
      </c>
      <c r="C18" s="20" t="e">
        <f>'CONTO ECONOMICO'!P17+'CONTO ECONOMICO'!P20</f>
        <v>#DIV/0!</v>
      </c>
    </row>
    <row r="19" spans="2:3" ht="15" customHeight="1" x14ac:dyDescent="0.2">
      <c r="B19" s="19" t="s">
        <v>61</v>
      </c>
      <c r="C19" s="20" t="e">
        <f>'CONTO ECONOMICO'!Q17+'CONTO ECONOMICO'!Q20</f>
        <v>#DIV/0!</v>
      </c>
    </row>
    <row r="20" spans="2:3" ht="15" customHeight="1" x14ac:dyDescent="0.2">
      <c r="B20" s="19" t="s">
        <v>62</v>
      </c>
      <c r="C20" s="20" t="e">
        <f>'CONTO ECONOMICO'!R17+'CONTO ECONOMICO'!R20</f>
        <v>#DIV/0!</v>
      </c>
    </row>
    <row r="21" spans="2:3" ht="15" customHeight="1" x14ac:dyDescent="0.2">
      <c r="B21" s="19" t="s">
        <v>63</v>
      </c>
      <c r="C21" s="20" t="e">
        <f>'CONTO ECONOMICO'!S17+'CONTO ECONOMICO'!S20</f>
        <v>#DIV/0!</v>
      </c>
    </row>
    <row r="22" spans="2:3" ht="15" customHeight="1" x14ac:dyDescent="0.2">
      <c r="B22" s="19" t="s">
        <v>64</v>
      </c>
      <c r="C22" s="20" t="e">
        <f>'CONTO ECONOMICO'!T17+'CONTO ECONOMICO'!T20</f>
        <v>#DIV/0!</v>
      </c>
    </row>
    <row r="23" spans="2:3" ht="15" customHeight="1" x14ac:dyDescent="0.2">
      <c r="B23" s="19" t="s">
        <v>65</v>
      </c>
      <c r="C23" s="20" t="e">
        <f>'CONTO ECONOMICO'!U17+'CONTO ECONOMICO'!U20</f>
        <v>#DIV/0!</v>
      </c>
    </row>
    <row r="24" spans="2:3" ht="15" customHeight="1" x14ac:dyDescent="0.2">
      <c r="B24" s="19" t="s">
        <v>66</v>
      </c>
      <c r="C24" s="20" t="e">
        <f>'CONTO ECONOMICO'!V17+'CONTO ECONOMICO'!V20</f>
        <v>#DIV/0!</v>
      </c>
    </row>
    <row r="25" spans="2:3" ht="15" customHeight="1" x14ac:dyDescent="0.2">
      <c r="B25" s="21"/>
      <c r="C25" s="22"/>
    </row>
    <row r="26" spans="2:3" ht="15" customHeight="1" x14ac:dyDescent="0.2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 x14ac:dyDescent="0.2">
      <c r="B27" s="39" t="s">
        <v>91</v>
      </c>
      <c r="C27" s="40">
        <v>1.09E-2</v>
      </c>
    </row>
    <row r="28" spans="2:3" ht="27.75" customHeight="1" x14ac:dyDescent="0.2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P55"/>
  <sheetViews>
    <sheetView topLeftCell="A29" zoomScale="50" zoomScaleNormal="50" zoomScalePageLayoutView="50" workbookViewId="0">
      <selection activeCell="AB20" sqref="AB20"/>
    </sheetView>
  </sheetViews>
  <sheetFormatPr defaultColWidth="8.7109375" defaultRowHeight="15" x14ac:dyDescent="0.25"/>
  <sheetData>
    <row r="2" spans="1:41" s="73" customFormat="1" ht="20.25" customHeight="1" thickBot="1" x14ac:dyDescent="0.3"/>
    <row r="3" spans="1:41" s="74" customFormat="1" ht="34.9" customHeight="1" thickBot="1" x14ac:dyDescent="0.3">
      <c r="A3" s="194" t="s">
        <v>127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</row>
    <row r="4" spans="1:41" s="74" customFormat="1" ht="20.25" customHeight="1" x14ac:dyDescent="0.25">
      <c r="Y4" s="75"/>
    </row>
    <row r="5" spans="1:41" s="78" customFormat="1" ht="24" customHeight="1" x14ac:dyDescent="0.4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 x14ac:dyDescent="0.3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 x14ac:dyDescent="0.25">
      <c r="A7" s="98" t="s">
        <v>129</v>
      </c>
      <c r="B7" s="97"/>
    </row>
    <row r="8" spans="1:41" s="96" customFormat="1" ht="20.25" customHeight="1" x14ac:dyDescent="0.25"/>
    <row r="9" spans="1:41" s="96" customFormat="1" ht="20.25" customHeight="1" x14ac:dyDescent="0.25">
      <c r="B9" s="98" t="s">
        <v>130</v>
      </c>
    </row>
    <row r="10" spans="1:41" s="96" customFormat="1" ht="20.25" customHeight="1" x14ac:dyDescent="0.25"/>
    <row r="11" spans="1:41" s="96" customFormat="1" ht="31.15" customHeight="1" x14ac:dyDescent="0.25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0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</row>
    <row r="12" spans="1:41" s="96" customFormat="1" ht="20.25" customHeight="1" x14ac:dyDescent="0.25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8.15" customHeight="1" x14ac:dyDescent="0.25">
      <c r="B13" s="97"/>
      <c r="C13" s="97"/>
      <c r="D13" s="97"/>
      <c r="E13" s="97"/>
      <c r="F13" s="97"/>
      <c r="G13" s="97"/>
      <c r="H13" s="97"/>
      <c r="I13" s="97"/>
      <c r="J13" s="98" t="s">
        <v>179</v>
      </c>
      <c r="K13" s="142"/>
      <c r="L13" s="209"/>
      <c r="M13" s="210"/>
      <c r="N13" s="210"/>
      <c r="O13" s="210"/>
      <c r="P13" s="210"/>
      <c r="Q13" s="210"/>
      <c r="R13" s="211"/>
      <c r="S13" s="142"/>
      <c r="T13" s="98" t="s">
        <v>180</v>
      </c>
      <c r="U13" s="218"/>
      <c r="V13" s="219"/>
      <c r="W13" s="220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 x14ac:dyDescent="0.25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8.15" customHeight="1" x14ac:dyDescent="0.25">
      <c r="B15" s="97"/>
      <c r="C15" s="97"/>
      <c r="D15" s="97"/>
      <c r="E15" s="97"/>
      <c r="F15" s="97"/>
      <c r="G15" s="97" t="s">
        <v>196</v>
      </c>
      <c r="H15" s="97"/>
      <c r="I15" s="97"/>
      <c r="J15" s="98"/>
      <c r="K15" s="142"/>
      <c r="L15" s="221"/>
      <c r="M15" s="222"/>
      <c r="N15" s="222"/>
      <c r="O15" s="222"/>
      <c r="P15" s="222"/>
      <c r="Q15" s="222"/>
      <c r="R15" s="223"/>
      <c r="S15" s="80"/>
      <c r="T15" s="98" t="s">
        <v>197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 x14ac:dyDescent="0.25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s="96" customFormat="1" ht="30" customHeight="1" x14ac:dyDescent="0.25">
      <c r="C17" s="97"/>
      <c r="E17" s="97"/>
      <c r="F17" s="97"/>
      <c r="G17" s="97"/>
      <c r="H17" s="97"/>
      <c r="I17" s="97"/>
      <c r="J17" s="97" t="s">
        <v>186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1" s="96" customFormat="1" ht="20.25" customHeight="1" x14ac:dyDescent="0.25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1" s="96" customFormat="1" ht="31.15" customHeight="1" x14ac:dyDescent="0.25">
      <c r="B19" s="97"/>
      <c r="C19" s="97"/>
      <c r="D19" s="97"/>
      <c r="E19" s="97"/>
      <c r="F19" s="97"/>
      <c r="G19" s="97"/>
      <c r="H19" s="97"/>
      <c r="I19" s="97"/>
      <c r="J19" s="159" t="s">
        <v>185</v>
      </c>
      <c r="K19" s="142"/>
      <c r="L19" s="142"/>
      <c r="M19" s="142"/>
      <c r="N19" s="79"/>
      <c r="O19" s="98" t="s">
        <v>240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1" s="96" customFormat="1" ht="31.15" customHeight="1" x14ac:dyDescent="0.25">
      <c r="B20" s="97"/>
      <c r="C20" s="97"/>
      <c r="D20" s="97"/>
      <c r="E20" s="97"/>
      <c r="F20" s="97"/>
      <c r="G20" s="97"/>
      <c r="H20" s="97"/>
      <c r="I20" s="97"/>
      <c r="J20" s="184" t="s">
        <v>243</v>
      </c>
      <c r="K20" s="142"/>
      <c r="L20" s="142"/>
      <c r="M20" s="142"/>
      <c r="N20" s="79"/>
      <c r="O20" s="98" t="s">
        <v>241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1" s="96" customFormat="1" ht="31.15" customHeight="1" x14ac:dyDescent="0.25">
      <c r="B21" s="97"/>
      <c r="C21" s="97"/>
      <c r="D21" s="97"/>
      <c r="E21" s="97"/>
      <c r="F21" s="97"/>
      <c r="G21" s="97"/>
      <c r="H21" s="97"/>
      <c r="I21" s="97"/>
      <c r="J21" s="159" t="s">
        <v>244</v>
      </c>
      <c r="L21" s="142"/>
      <c r="M21" s="142"/>
      <c r="N21" s="79"/>
      <c r="O21" s="98" t="s">
        <v>242</v>
      </c>
      <c r="R21" s="97"/>
      <c r="S21" s="98"/>
      <c r="T21" s="98"/>
      <c r="U21" s="98"/>
      <c r="V21" s="98"/>
      <c r="W21" s="98"/>
      <c r="X21" s="98"/>
      <c r="Y21" s="98"/>
      <c r="Z21" s="142"/>
      <c r="AA21" s="142"/>
      <c r="AB21" s="142"/>
      <c r="AC21" s="142"/>
      <c r="AD21" s="142"/>
      <c r="AG21" s="142"/>
      <c r="AH21" s="142"/>
      <c r="AI21" s="142"/>
      <c r="AJ21" s="142"/>
      <c r="AK21" s="142"/>
      <c r="AL21" s="142"/>
      <c r="AO21" s="142"/>
    </row>
    <row r="22" spans="2:41" s="96" customFormat="1" ht="23.65" customHeight="1" x14ac:dyDescent="0.25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1" s="96" customFormat="1" ht="28.9" customHeight="1" x14ac:dyDescent="0.25">
      <c r="B23" s="97" t="s">
        <v>206</v>
      </c>
      <c r="C23" s="97"/>
      <c r="D23" s="97"/>
      <c r="E23" s="97"/>
      <c r="F23" s="97"/>
      <c r="G23" s="97"/>
      <c r="H23" s="97"/>
      <c r="I23" s="97"/>
      <c r="J23" s="97" t="s">
        <v>205</v>
      </c>
      <c r="L23" s="142"/>
      <c r="M23" s="142"/>
      <c r="N23" s="142"/>
      <c r="O23" s="142"/>
      <c r="R23" s="97"/>
      <c r="S23" s="98"/>
      <c r="T23" s="98"/>
      <c r="U23" s="98"/>
      <c r="V23" s="209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1"/>
    </row>
    <row r="24" spans="2:41" s="96" customFormat="1" ht="22.9" customHeight="1" x14ac:dyDescent="0.25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1" s="96" customFormat="1" ht="28.9" customHeight="1" x14ac:dyDescent="0.25">
      <c r="B25" s="97"/>
      <c r="C25" s="97"/>
      <c r="D25" s="97"/>
      <c r="E25" s="97"/>
      <c r="F25" s="97"/>
      <c r="G25" s="97"/>
      <c r="H25" s="97"/>
      <c r="I25" s="97"/>
      <c r="J25" s="97" t="s">
        <v>207</v>
      </c>
      <c r="L25" s="142"/>
      <c r="M25" s="142"/>
      <c r="N25" s="142"/>
      <c r="O25" s="142"/>
      <c r="R25" s="97"/>
      <c r="S25" s="98"/>
      <c r="T25" s="98"/>
      <c r="U25" s="98"/>
      <c r="V25" s="209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1"/>
    </row>
    <row r="26" spans="2:41" s="96" customFormat="1" ht="23.65" customHeight="1" x14ac:dyDescent="0.25">
      <c r="B26" s="97" t="s">
        <v>198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1" s="96" customFormat="1" ht="20.25" customHeight="1" x14ac:dyDescent="0.25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1" s="96" customFormat="1" ht="28.9" customHeight="1" x14ac:dyDescent="0.25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2"/>
    </row>
    <row r="29" spans="2:41" s="96" customFormat="1" ht="20.25" customHeight="1" x14ac:dyDescent="0.25">
      <c r="B29" s="98"/>
      <c r="C29" s="97"/>
    </row>
    <row r="30" spans="2:41" s="96" customFormat="1" ht="28.9" customHeight="1" x14ac:dyDescent="0.25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181</v>
      </c>
      <c r="T30" s="98"/>
      <c r="W30" s="191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3"/>
    </row>
    <row r="31" spans="2:41" s="96" customFormat="1" ht="19.899999999999999" customHeight="1" x14ac:dyDescent="0.25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1" s="96" customFormat="1" ht="20.25" customHeight="1" x14ac:dyDescent="0.25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 x14ac:dyDescent="0.25">
      <c r="B33" s="98" t="s">
        <v>139</v>
      </c>
      <c r="D33" s="97" t="s">
        <v>140</v>
      </c>
      <c r="G33" s="196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8"/>
      <c r="X33" s="99" t="s">
        <v>173</v>
      </c>
      <c r="Z33" s="212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4"/>
    </row>
    <row r="34" spans="1:42" s="96" customFormat="1" ht="20.25" customHeight="1" x14ac:dyDescent="0.25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 x14ac:dyDescent="0.25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03"/>
      <c r="S35" s="204"/>
      <c r="T35" s="204"/>
      <c r="U35" s="204"/>
      <c r="V35" s="205"/>
      <c r="W35" s="96"/>
      <c r="X35" s="100" t="s">
        <v>146</v>
      </c>
      <c r="Z35" s="203"/>
      <c r="AA35" s="204"/>
      <c r="AB35" s="204"/>
      <c r="AC35" s="204"/>
      <c r="AD35" s="204"/>
      <c r="AE35" s="204"/>
      <c r="AF35" s="204"/>
      <c r="AG35" s="205"/>
      <c r="AI35" s="102" t="s">
        <v>147</v>
      </c>
      <c r="AL35" s="215"/>
      <c r="AM35" s="216"/>
      <c r="AN35" s="216"/>
      <c r="AO35" s="217"/>
    </row>
    <row r="36" spans="1:42" s="104" customFormat="1" ht="20.25" customHeight="1" x14ac:dyDescent="0.25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1.15" customHeight="1" x14ac:dyDescent="0.25">
      <c r="B37" s="100" t="s">
        <v>148</v>
      </c>
      <c r="D37" s="102" t="s">
        <v>149</v>
      </c>
      <c r="J37" s="206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8"/>
      <c r="W37" s="96"/>
      <c r="X37" s="102" t="s">
        <v>150</v>
      </c>
      <c r="Y37" s="102"/>
      <c r="Z37" s="203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5"/>
    </row>
    <row r="38" spans="1:42" s="96" customFormat="1" ht="20.25" customHeight="1" x14ac:dyDescent="0.25">
      <c r="B38" s="98"/>
      <c r="AA38" s="150"/>
      <c r="AB38" s="150"/>
    </row>
    <row r="39" spans="1:42" s="96" customFormat="1" ht="34.15" customHeight="1" x14ac:dyDescent="0.25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 x14ac:dyDescent="0.25">
      <c r="B40" s="98"/>
      <c r="AA40" s="150"/>
      <c r="AB40" s="150"/>
    </row>
    <row r="41" spans="1:42" s="96" customFormat="1" ht="20.25" customHeight="1" x14ac:dyDescent="0.25">
      <c r="B41" s="98" t="s">
        <v>154</v>
      </c>
      <c r="AA41" s="150"/>
      <c r="AB41" s="150"/>
    </row>
    <row r="42" spans="1:42" s="96" customFormat="1" ht="20.25" customHeight="1" x14ac:dyDescent="0.25">
      <c r="B42" s="199" t="s">
        <v>155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53"/>
    </row>
    <row r="43" spans="1:42" s="96" customFormat="1" ht="20.25" customHeight="1" x14ac:dyDescent="0.25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</row>
    <row r="44" spans="1:42" s="96" customFormat="1" ht="20.25" customHeight="1" x14ac:dyDescent="0.25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 x14ac:dyDescent="0.25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 x14ac:dyDescent="0.25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 x14ac:dyDescent="0.25">
      <c r="A47" s="142"/>
      <c r="B47" s="98" t="s">
        <v>157</v>
      </c>
      <c r="C47" s="142"/>
      <c r="D47" s="98" t="s">
        <v>158</v>
      </c>
      <c r="E47" s="142"/>
      <c r="F47" s="142"/>
      <c r="G47" s="191"/>
      <c r="H47" s="192"/>
      <c r="I47" s="193"/>
      <c r="J47" s="80"/>
      <c r="K47" s="142"/>
      <c r="N47" s="99" t="s">
        <v>159</v>
      </c>
      <c r="O47" s="191"/>
      <c r="P47" s="192"/>
      <c r="Q47" s="192"/>
      <c r="R47" s="193"/>
      <c r="S47" s="80"/>
      <c r="T47" s="142"/>
      <c r="V47" s="149"/>
      <c r="W47" s="142"/>
      <c r="X47" s="99" t="s">
        <v>160</v>
      </c>
      <c r="Y47" s="191"/>
      <c r="Z47" s="192"/>
      <c r="AA47" s="192"/>
      <c r="AB47" s="193"/>
      <c r="AF47" s="150"/>
      <c r="AG47" s="99" t="s">
        <v>161</v>
      </c>
      <c r="AH47" s="188"/>
      <c r="AI47" s="189"/>
      <c r="AJ47" s="189"/>
      <c r="AK47" s="189"/>
      <c r="AL47" s="189"/>
      <c r="AM47" s="189"/>
      <c r="AN47" s="189"/>
      <c r="AO47" s="190"/>
    </row>
    <row r="48" spans="1:42" s="96" customFormat="1" ht="20.25" customHeight="1" x14ac:dyDescent="0.25">
      <c r="B48" s="98"/>
      <c r="J48" s="142"/>
      <c r="T48" s="142"/>
    </row>
    <row r="49" spans="2:41" s="96" customFormat="1" ht="28.9" customHeight="1" x14ac:dyDescent="0.25">
      <c r="B49" s="98" t="s">
        <v>162</v>
      </c>
      <c r="D49" s="97" t="s">
        <v>163</v>
      </c>
      <c r="F49" s="99"/>
      <c r="G49" s="185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T49" s="97" t="s">
        <v>164</v>
      </c>
      <c r="AI49" s="142"/>
    </row>
    <row r="50" spans="2:41" s="96" customFormat="1" ht="20.25" customHeight="1" x14ac:dyDescent="0.25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 x14ac:dyDescent="0.25">
      <c r="B51" s="98" t="s">
        <v>182</v>
      </c>
      <c r="H51" s="105"/>
      <c r="I51" s="105"/>
      <c r="J51" s="83"/>
      <c r="K51" s="105"/>
      <c r="L51" s="105"/>
      <c r="M51" s="105"/>
      <c r="N51" s="105"/>
      <c r="O51" s="105"/>
      <c r="P51" s="105"/>
      <c r="T51" s="105"/>
      <c r="U51" s="105"/>
      <c r="Y51" s="188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90"/>
    </row>
    <row r="52" spans="2:41" s="96" customFormat="1" ht="20.25" customHeight="1" x14ac:dyDescent="0.25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8.15" customHeight="1" x14ac:dyDescent="0.25">
      <c r="B53" s="98"/>
      <c r="C53" s="97" t="s">
        <v>183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6.25" x14ac:dyDescent="0.4"/>
    <row r="55" spans="2:41" s="106" customFormat="1" ht="26.25" x14ac:dyDescent="0.4"/>
  </sheetData>
  <mergeCells count="23">
    <mergeCell ref="AH47:AO47"/>
    <mergeCell ref="G47:I47"/>
    <mergeCell ref="U13:W13"/>
    <mergeCell ref="L13:R13"/>
    <mergeCell ref="L15:R15"/>
    <mergeCell ref="O47:R47"/>
    <mergeCell ref="Y47:AB47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 xr:uid="{00000000-0002-0000-0100-000000000000}">
      <formula1>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9"/>
  <sheetViews>
    <sheetView topLeftCell="A16" zoomScale="50" zoomScaleNormal="50" zoomScalePageLayoutView="50" workbookViewId="0">
      <selection activeCell="AG18" sqref="AG18"/>
    </sheetView>
  </sheetViews>
  <sheetFormatPr defaultColWidth="8.7109375" defaultRowHeight="21" x14ac:dyDescent="0.35"/>
  <cols>
    <col min="1" max="1" width="5.42578125" style="164" customWidth="1"/>
    <col min="2" max="16384" width="8.7109375" style="164"/>
  </cols>
  <sheetData>
    <row r="1" spans="1:40" s="78" customFormat="1" ht="20.25" customHeight="1" thickBot="1" x14ac:dyDescent="0.3"/>
    <row r="2" spans="1:40" s="155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55" customFormat="1" ht="20.25" customHeight="1" x14ac:dyDescent="0.25">
      <c r="Y3" s="156"/>
    </row>
    <row r="4" spans="1:40" s="78" customFormat="1" ht="25.9" customHeight="1" x14ac:dyDescent="0.4">
      <c r="A4" s="167" t="s">
        <v>199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 x14ac:dyDescent="0.3">
      <c r="A5" s="157"/>
      <c r="B5" s="158"/>
    </row>
    <row r="6" spans="1:40" s="96" customFormat="1" ht="26.25" x14ac:dyDescent="0.25">
      <c r="A6" s="97"/>
      <c r="B6" s="168"/>
      <c r="C6" s="80" t="s">
        <v>167</v>
      </c>
      <c r="D6" s="97" t="s">
        <v>192</v>
      </c>
      <c r="E6" s="97"/>
      <c r="F6" s="97"/>
      <c r="G6" s="97"/>
      <c r="H6" s="97"/>
      <c r="I6" s="97"/>
    </row>
    <row r="7" spans="1:40" s="169" customFormat="1" ht="26.25" x14ac:dyDescent="0.25"/>
    <row r="8" spans="1:40" s="169" customFormat="1" ht="26.25" x14ac:dyDescent="0.25">
      <c r="B8" s="168"/>
      <c r="C8" s="80" t="s">
        <v>168</v>
      </c>
      <c r="D8" s="97" t="s">
        <v>193</v>
      </c>
    </row>
    <row r="9" spans="1:40" s="169" customFormat="1" ht="26.25" x14ac:dyDescent="0.25"/>
    <row r="10" spans="1:40" s="169" customFormat="1" ht="26.25" x14ac:dyDescent="0.25">
      <c r="B10" s="168"/>
      <c r="C10" s="80" t="s">
        <v>169</v>
      </c>
      <c r="D10" s="97" t="s">
        <v>245</v>
      </c>
    </row>
    <row r="11" spans="1:40" s="169" customFormat="1" ht="26.25" x14ac:dyDescent="0.25"/>
    <row r="12" spans="1:40" s="169" customFormat="1" ht="26.25" x14ac:dyDescent="0.25">
      <c r="B12" s="168"/>
      <c r="C12" s="80" t="s">
        <v>170</v>
      </c>
      <c r="D12" s="97" t="s">
        <v>194</v>
      </c>
    </row>
    <row r="13" spans="1:40" s="160" customFormat="1" x14ac:dyDescent="0.25"/>
    <row r="14" spans="1:40" s="160" customFormat="1" ht="27.4" customHeight="1" x14ac:dyDescent="0.25">
      <c r="B14" s="161" t="s">
        <v>172</v>
      </c>
      <c r="I14" s="228"/>
      <c r="J14" s="229"/>
      <c r="K14" s="229"/>
      <c r="L14" s="229"/>
      <c r="M14" s="229"/>
      <c r="N14" s="230"/>
      <c r="O14" s="230"/>
      <c r="P14" s="230"/>
      <c r="Q14" s="230"/>
      <c r="R14" s="231"/>
    </row>
    <row r="15" spans="1:40" s="160" customFormat="1" ht="27.4" customHeight="1" x14ac:dyDescent="0.25">
      <c r="B15" s="161"/>
      <c r="P15" s="162"/>
      <c r="Q15" s="162"/>
      <c r="R15" s="162"/>
    </row>
    <row r="16" spans="1:40" s="160" customFormat="1" ht="27.4" customHeight="1" x14ac:dyDescent="0.25">
      <c r="B16" s="161" t="s">
        <v>171</v>
      </c>
      <c r="I16" s="232"/>
      <c r="J16" s="233"/>
      <c r="K16" s="233"/>
      <c r="L16" s="233"/>
      <c r="M16" s="233"/>
      <c r="N16" s="234"/>
      <c r="O16" s="234"/>
      <c r="P16" s="234"/>
      <c r="Q16" s="234"/>
      <c r="R16" s="235"/>
    </row>
    <row r="17" spans="2:40" s="160" customFormat="1" x14ac:dyDescent="0.25">
      <c r="B17" s="161" t="s">
        <v>208</v>
      </c>
    </row>
    <row r="18" spans="2:40" s="160" customFormat="1" x14ac:dyDescent="0.25">
      <c r="B18" s="161"/>
    </row>
    <row r="19" spans="2:40" s="160" customFormat="1" ht="30" customHeight="1" x14ac:dyDescent="0.25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7.75" x14ac:dyDescent="0.4">
      <c r="B21" s="166" t="s">
        <v>176</v>
      </c>
    </row>
    <row r="22" spans="2:40" s="106" customFormat="1" ht="26.25" x14ac:dyDescent="0.4">
      <c r="B22" s="165"/>
    </row>
    <row r="23" spans="2:40" s="106" customFormat="1" ht="26.25" x14ac:dyDescent="0.4">
      <c r="B23" s="224" t="s">
        <v>200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2:40" s="106" customFormat="1" ht="26.25" x14ac:dyDescent="0.4"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2:40" s="106" customFormat="1" ht="409.15" customHeight="1" x14ac:dyDescent="0.4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7"/>
    </row>
    <row r="26" spans="2:40" s="106" customFormat="1" ht="26.25" x14ac:dyDescent="0.4"/>
    <row r="27" spans="2:40" s="106" customFormat="1" ht="26.25" x14ac:dyDescent="0.4">
      <c r="B27" s="224" t="s">
        <v>201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2:40" s="106" customFormat="1" ht="26.25" x14ac:dyDescent="0.4"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2:40" s="106" customFormat="1" ht="409.5" customHeight="1" x14ac:dyDescent="0.4"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7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2"/>
  <sheetViews>
    <sheetView topLeftCell="A10" zoomScale="50" zoomScaleNormal="50" zoomScalePageLayoutView="50" workbookViewId="0">
      <selection activeCell="B7" sqref="B7"/>
    </sheetView>
  </sheetViews>
  <sheetFormatPr defaultColWidth="8.7109375" defaultRowHeight="28.5" x14ac:dyDescent="0.45"/>
  <cols>
    <col min="1" max="1" width="4.42578125" style="177" customWidth="1"/>
    <col min="2" max="16384" width="8.7109375" style="177"/>
  </cols>
  <sheetData>
    <row r="1" spans="1:40" s="170" customFormat="1" ht="20.25" customHeight="1" thickBot="1" x14ac:dyDescent="0.3"/>
    <row r="2" spans="1:40" s="171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199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237</v>
      </c>
    </row>
    <row r="7" spans="1:40" x14ac:dyDescent="0.45">
      <c r="B7" s="166"/>
    </row>
    <row r="8" spans="1:40" x14ac:dyDescent="0.45">
      <c r="B8" s="236" t="s">
        <v>227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</row>
    <row r="9" spans="1:40" ht="409.15" customHeight="1" x14ac:dyDescent="0.45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7"/>
    </row>
    <row r="11" spans="1:40" x14ac:dyDescent="0.45">
      <c r="B11" s="236" t="s">
        <v>228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9.15" customHeight="1" x14ac:dyDescent="0.45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17"/>
  <sheetViews>
    <sheetView topLeftCell="A4" zoomScale="50" zoomScaleNormal="50" zoomScalePageLayoutView="50" workbookViewId="0">
      <selection activeCell="A2" sqref="A2:AN2"/>
    </sheetView>
  </sheetViews>
  <sheetFormatPr defaultColWidth="8.7109375" defaultRowHeight="28.5" x14ac:dyDescent="0.45"/>
  <cols>
    <col min="1" max="1" width="5.140625" style="177" customWidth="1"/>
    <col min="2" max="16384" width="8.7109375" style="177"/>
  </cols>
  <sheetData>
    <row r="1" spans="1:40" s="170" customFormat="1" ht="20.25" customHeight="1" thickBot="1" x14ac:dyDescent="0.3"/>
    <row r="2" spans="1:40" s="183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199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178</v>
      </c>
    </row>
    <row r="7" spans="1:40" ht="64.150000000000006" customHeight="1" x14ac:dyDescent="0.45">
      <c r="B7" s="236" t="s">
        <v>210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40" ht="408" customHeight="1" x14ac:dyDescent="0.45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</row>
    <row r="10" spans="1:40" x14ac:dyDescent="0.45">
      <c r="B10" s="166" t="s">
        <v>211</v>
      </c>
    </row>
    <row r="11" spans="1:40" ht="73.150000000000006" customHeight="1" x14ac:dyDescent="0.45">
      <c r="B11" s="236" t="s">
        <v>212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8" customHeight="1" x14ac:dyDescent="0.45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  <row r="13" spans="1:40" s="178" customFormat="1" x14ac:dyDescent="0.45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 x14ac:dyDescent="0.45">
      <c r="B14" s="166" t="s">
        <v>213</v>
      </c>
    </row>
    <row r="15" spans="1:40" ht="61.15" customHeight="1" x14ac:dyDescent="0.45">
      <c r="B15" s="236" t="s">
        <v>214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 x14ac:dyDescent="0.45"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</row>
    <row r="17" spans="2:40" ht="408" customHeight="1" x14ac:dyDescent="0.45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5"/>
  <sheetViews>
    <sheetView topLeftCell="A4" zoomScale="50" zoomScaleNormal="50" zoomScalePageLayoutView="50" workbookViewId="0">
      <selection activeCell="AI11" sqref="AI11"/>
    </sheetView>
  </sheetViews>
  <sheetFormatPr defaultColWidth="8.7109375" defaultRowHeight="28.5" x14ac:dyDescent="0.45"/>
  <cols>
    <col min="1" max="1" width="4.140625" style="177" customWidth="1"/>
    <col min="2" max="16384" width="8.7109375" style="177"/>
  </cols>
  <sheetData>
    <row r="1" spans="1:33" s="170" customFormat="1" ht="20.25" customHeight="1" thickBot="1" x14ac:dyDescent="0.3"/>
    <row r="2" spans="1:33" s="183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224</v>
      </c>
    </row>
    <row r="8" spans="1:33" x14ac:dyDescent="0.45">
      <c r="B8" s="166"/>
    </row>
    <row r="9" spans="1:33" x14ac:dyDescent="0.45">
      <c r="B9" s="236" t="s">
        <v>202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x14ac:dyDescent="0.45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409.15" customHeight="1" x14ac:dyDescent="0.45"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7"/>
    </row>
    <row r="12" spans="1:33" x14ac:dyDescent="0.4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 x14ac:dyDescent="0.45">
      <c r="B13" s="236" t="s">
        <v>238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</row>
    <row r="14" spans="1:33" x14ac:dyDescent="0.45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</row>
    <row r="15" spans="1:33" ht="409.15" customHeight="1" x14ac:dyDescent="0.45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7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2"/>
  <sheetViews>
    <sheetView topLeftCell="A3" zoomScale="50" zoomScaleNormal="50" zoomScalePageLayoutView="50" workbookViewId="0">
      <selection activeCell="N5" sqref="N5"/>
    </sheetView>
  </sheetViews>
  <sheetFormatPr defaultColWidth="8.7109375" defaultRowHeight="28.5" x14ac:dyDescent="0.45"/>
  <cols>
    <col min="1" max="1" width="3.710937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6" spans="1:33" x14ac:dyDescent="0.45">
      <c r="B6" s="166" t="s">
        <v>225</v>
      </c>
    </row>
    <row r="7" spans="1:33" ht="130.15" customHeight="1" x14ac:dyDescent="0.45">
      <c r="B7" s="236" t="s">
        <v>184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</row>
    <row r="8" spans="1:33" ht="409.15" customHeight="1" x14ac:dyDescent="0.45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7"/>
    </row>
    <row r="10" spans="1:33" x14ac:dyDescent="0.45">
      <c r="B10" s="166" t="s">
        <v>226</v>
      </c>
    </row>
    <row r="11" spans="1:33" ht="61.9" customHeight="1" x14ac:dyDescent="0.45">
      <c r="B11" s="236" t="s">
        <v>177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3" ht="409.15" customHeight="1" x14ac:dyDescent="0.45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defaultColWidth="8.7109375" defaultRowHeight="28.5" x14ac:dyDescent="0.45"/>
  <cols>
    <col min="1" max="1" width="4.4257812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229</v>
      </c>
    </row>
    <row r="8" spans="1:33" ht="45" customHeight="1" x14ac:dyDescent="0.45">
      <c r="B8" s="237" t="s">
        <v>230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</row>
    <row r="9" spans="1:33" x14ac:dyDescent="0.45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ht="409.15" customHeight="1" x14ac:dyDescent="0.45"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9"/>
  <sheetViews>
    <sheetView zoomScale="50" zoomScaleNormal="50" zoomScalePageLayoutView="50" workbookViewId="0">
      <selection activeCell="AI9" sqref="AI9"/>
    </sheetView>
  </sheetViews>
  <sheetFormatPr defaultColWidth="8.7109375" defaultRowHeight="28.5" x14ac:dyDescent="0.45"/>
  <cols>
    <col min="1" max="1" width="5.42578125" style="177" customWidth="1"/>
    <col min="2" max="16384" width="8.7109375" style="177"/>
  </cols>
  <sheetData>
    <row r="1" spans="1:33" s="170" customFormat="1" ht="20.25" customHeight="1" thickBot="1" x14ac:dyDescent="0.3"/>
    <row r="2" spans="1:33" s="171" customFormat="1" ht="30.75" thickBot="1" x14ac:dyDescent="0.3">
      <c r="A2" s="194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231</v>
      </c>
    </row>
    <row r="8" spans="1:33" ht="72" customHeight="1" x14ac:dyDescent="0.45">
      <c r="B8" s="236" t="s">
        <v>232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ht="409.15" customHeight="1" x14ac:dyDescent="0.45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7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x</cp:lastModifiedBy>
  <cp:lastPrinted>2020-03-08T16:17:19Z</cp:lastPrinted>
  <dcterms:created xsi:type="dcterms:W3CDTF">2016-06-15T07:45:54Z</dcterms:created>
  <dcterms:modified xsi:type="dcterms:W3CDTF">2021-05-18T12:07:24Z</dcterms:modified>
</cp:coreProperties>
</file>